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23040" windowHeight="9192"/>
  </bookViews>
  <sheets>
    <sheet name="1-й год (2)" sheetId="1" r:id="rId1"/>
  </sheets>
  <definedNames>
    <definedName name="_xlnm.Print_Titles" localSheetId="0">'1-й год (2)'!$9:$9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8" i="1" l="1"/>
  <c r="T113" i="1" s="1"/>
  <c r="T129" i="1"/>
  <c r="T124" i="1" s="1"/>
  <c r="T93" i="1" l="1"/>
</calcChain>
</file>

<file path=xl/sharedStrings.xml><?xml version="1.0" encoding="utf-8"?>
<sst xmlns="http://schemas.openxmlformats.org/spreadsheetml/2006/main" count="510" uniqueCount="249">
  <si>
    <t>Наименование</t>
  </si>
  <si>
    <t>ЦСР</t>
  </si>
  <si>
    <t>ВР</t>
  </si>
  <si>
    <t>Рз</t>
  </si>
  <si>
    <t>ПР</t>
  </si>
  <si>
    <t>Сумма</t>
  </si>
  <si>
    <t>Пр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</si>
  <si>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</si>
  <si>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</si>
  <si>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</si>
  <si>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</si>
  <si>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</si>
  <si>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</si>
  <si>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</si>
  <si>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</si>
  <si>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</si>
  <si>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</si>
  <si>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</si>
  <si>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</si>
  <si>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</si>
  <si>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</si>
  <si>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</si>
  <si>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</si>
  <si>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</si>
  <si>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</si>
  <si>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</si>
  <si>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</si>
  <si>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</si>
  <si>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</si>
  <si>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</si>
  <si>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</si>
  <si>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</si>
  <si>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</si>
  <si>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</si>
  <si>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</si>
  <si>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</si>
  <si>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</si>
  <si>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</si>
  <si>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</si>
  <si>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</si>
  <si>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</si>
  <si>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</si>
  <si>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</si>
  <si>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</si>
  <si>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</si>
  <si>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</si>
  <si>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</si>
  <si>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</si>
  <si>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</si>
  <si>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</si>
  <si>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</si>
  <si>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</si>
  <si>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</si>
  <si>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</si>
  <si>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</si>
  <si>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</si>
  <si>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</si>
  <si>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</si>
  <si>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</si>
  <si>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</si>
  <si>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</si>
  <si>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</si>
  <si>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</si>
  <si>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</si>
  <si>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</si>
  <si>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</si>
  <si>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</si>
  <si>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</si>
  <si>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</si>
  <si>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</si>
  <si>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</si>
  <si>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</si>
  <si>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</si>
  <si>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</si>
  <si>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</si>
  <si>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62.Д.01.15500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</si>
  <si>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 (Закупка товаров, работ и услуг для обеспечения государственных (муниципальных) нужд)</t>
  </si>
  <si>
    <t>Обучение и повышение квалификации работников</t>
  </si>
  <si>
    <t>62.Д.01.16271</t>
  </si>
  <si>
    <t>Обучение и повышение квалификации работников (Закупка товаров, работ и услуг для обеспечения государственных (муниципальных) нужд)</t>
  </si>
  <si>
    <t>07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</si>
  <si>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</si>
  <si>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</si>
  <si>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</si>
  <si>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</si>
  <si>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</si>
  <si>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</si>
  <si>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</si>
  <si>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</si>
  <si>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</si>
  <si>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</si>
  <si>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</si>
  <si>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</si>
  <si>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(Иные бюджетные ассигнования)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</si>
  <si>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</si>
  <si>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</si>
  <si>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</si>
  <si>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</si>
  <si>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</si>
  <si>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</si>
  <si>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</si>
  <si>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</si>
  <si>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</si>
  <si>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</si>
  <si>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</si>
  <si>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</si>
  <si>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</si>
  <si>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</si>
  <si>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</si>
  <si>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</si>
  <si>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</si>
  <si>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</si>
  <si>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</si>
  <si>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Федеральные проекты, входящие в состав национальных проектов</t>
  </si>
  <si>
    <t>7Э.1.00.00000</t>
  </si>
  <si>
    <t>Федеральный проект "Формирование комфортной городской среды"</t>
  </si>
  <si>
    <t>7Э.1.F2.00000</t>
  </si>
  <si>
    <t>Реализация программ формирования современной городской среды</t>
  </si>
  <si>
    <t>7Э.1.F2.55550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</si>
  <si>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</si>
  <si>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</si>
  <si>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</si>
  <si>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</si>
  <si>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</si>
  <si>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Мероприятия в области строительства, архитектуры и градостроительства</t>
  </si>
  <si>
    <t>7Э.4.01.15170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</si>
  <si>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</si>
  <si>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12</t>
  </si>
  <si>
    <t>Мероприятия по развитию и поддержке малого и среднего предпринимательства</t>
  </si>
  <si>
    <t>7Э.4.01.15510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</si>
  <si>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</si>
  <si>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"Обеспечение безопасности на территории"</t>
  </si>
  <si>
    <t>7Э.4.02.00000</t>
  </si>
  <si>
    <t>Обеспечение первичных мер пожарной безопасности</t>
  </si>
  <si>
    <t>7Э.4.02.15120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</si>
  <si>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</si>
  <si>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</si>
  <si>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Профилактика терроризма и экстремизма</t>
  </si>
  <si>
    <t>7Э.4.02.15690</t>
  </si>
  <si>
    <t>Профилактика терроризма и экстремизма (Закупка товаров, работ и услуг для обеспечения государственных (муниципальных) нужд)</t>
  </si>
  <si>
    <t>Комплекс процессных мероприятий "Благоустройство территории"</t>
  </si>
  <si>
    <t>7Э.4.03.00000</t>
  </si>
  <si>
    <t>Обеспечение деятельности подведомственных учреждений</t>
  </si>
  <si>
    <t>7Э.4.03.12900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</si>
  <si>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</si>
  <si>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</si>
  <si>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Организация уличного освещения</t>
  </si>
  <si>
    <t>7Э.4.03.15380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</si>
  <si>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</si>
  <si>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уличного освещения (Иные бюджетные ассигнования)</t>
  </si>
  <si>
    <t>Организация и содержание мест захоронений</t>
  </si>
  <si>
    <t>7Э.4.03.15410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</si>
  <si>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</si>
  <si>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</si>
  <si>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7Э.4.03.15420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</si>
  <si>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</si>
  <si>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</si>
  <si>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7Э.4.03.S4840</t>
  </si>
  <si>
    <t>Поддержка развития общественной инфраструктуры муниципального значения в части проведения мероприятия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</si>
  <si>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"Развитие культуры, организация праздничных мероприятий"</t>
  </si>
  <si>
    <t>7Э.4.04.00000</t>
  </si>
  <si>
    <t>Обеспечение деятельности подведомственных учреждений культуры</t>
  </si>
  <si>
    <t>7Э.4.04.12500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</si>
  <si>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</si>
  <si>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</si>
  <si>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</si>
  <si>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</si>
  <si>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библиотек</t>
  </si>
  <si>
    <t>7Э.4.04.12600</t>
  </si>
  <si>
    <t>Обеспечение деятельности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</si>
  <si>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</si>
  <si>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</si>
  <si>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7Э.4.04.15630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</si>
  <si>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</si>
  <si>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</si>
  <si>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</si>
  <si>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</si>
  <si>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</si>
  <si>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7Э.4.04.S4840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</si>
  <si>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</si>
  <si>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</si>
  <si>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7Э.4.05.00000</t>
  </si>
  <si>
    <t>Организация и проведение культурно-массовых молодежных мероприятий</t>
  </si>
  <si>
    <t>7Э.4.05.15230</t>
  </si>
  <si>
    <t>Организация и проведение культурно-массовых молодежных мероприятий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</si>
  <si>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</si>
  <si>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7Э.4.05.15340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</si>
  <si>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</si>
  <si>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</si>
  <si>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</si>
  <si>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Реализация комплекса мер по профилактике девиантного поведения молодежи и трудовой адаптации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</si>
  <si>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содействия трудовой адаптации и занятости молодежи</t>
  </si>
  <si>
    <t>7Э.4.05.S4330</t>
  </si>
  <si>
    <t>Поддержка содействия трудовой адаптации и занятости молодежи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</si>
  <si>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</si>
  <si>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7Э.4.05.S4660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</si>
  <si>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</si>
  <si>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"Содержание автомобильных дорог"</t>
  </si>
  <si>
    <t>7Э.4.07.00000</t>
  </si>
  <si>
    <t>Проведение мероприятий по обеспечению безопасности дорожного движения</t>
  </si>
  <si>
    <t>7Э.4.07.15540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</si>
  <si>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</si>
  <si>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09</t>
  </si>
  <si>
    <t>Содержание и уборка автомобильных дорог</t>
  </si>
  <si>
    <t>7Э.4.07.15600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</si>
  <si>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</si>
  <si>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</si>
  <si>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7Э.4.07.16230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</si>
  <si>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</si>
  <si>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</si>
  <si>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7Э.4.07.S4770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</si>
  <si>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</si>
  <si>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хозяйство"</t>
  </si>
  <si>
    <t>7Э.4.08.00000</t>
  </si>
  <si>
    <t>Мероприятия в области жилищного хозяйства</t>
  </si>
  <si>
    <t>7Э.4.08.15210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</si>
  <si>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</si>
  <si>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</si>
  <si>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7Э.4.08.15220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</si>
  <si>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</si>
  <si>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</si>
  <si>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</si>
  <si>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</si>
  <si>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обеспечение энергоэффективности"</t>
  </si>
  <si>
    <t>7Э.4.09.00000</t>
  </si>
  <si>
    <t>Мероприятия по энергоснабжению и повышению энергетической эффективности</t>
  </si>
  <si>
    <t>7Э.4.09.15530</t>
  </si>
  <si>
    <t>Мероприятия по энергоснабжению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</si>
  <si>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</si>
  <si>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</si>
  <si>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Организация и проведение мероприятия по профилактике дорожно-транспортных происшествий</t>
  </si>
  <si>
    <t>7Э.4.10.19285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</si>
  <si>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</si>
  <si>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</si>
  <si>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7Э.8.00.00000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</si>
  <si>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</si>
  <si>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</si>
  <si>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Мероприятия по созданию мест (площадок) накопления твердых коммунальных отходов</t>
  </si>
  <si>
    <t>7Э.8.04.S4790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</si>
  <si>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</si>
  <si>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Всего  расходов</t>
  </si>
  <si>
    <t>7Э.4.03.16720</t>
  </si>
  <si>
    <t xml:space="preserve">Приложение  № 12 </t>
  </si>
  <si>
    <t>к решению Совета  депутатов</t>
  </si>
  <si>
    <t>МО «Сусанинское  сельское  поселение»</t>
  </si>
  <si>
    <t xml:space="preserve">от  ноября   2021 года №    </t>
  </si>
  <si>
    <t>от 23.03.2023 года № 161</t>
  </si>
  <si>
    <t>Приложение 12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</si>
  <si>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разделам, подразделам классификации расходов  бюджета муниципального  образования "Сусанинское сельское поселение"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</si>
</sst>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6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4" fontId="16" fillId="0" borderId="0" xfId="0" applyNumberFormat="1" applyFont="1"/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topLeftCell="A143" workbookViewId="0">
      <selection activeCell="T149" sqref="T149"/>
    </sheetView>
  </sheetViews>
  <sheetFormatPr defaultRowHeight="14.4" customHeight="1" x14ac:dyDescent="0.3"/>
  <cols>
    <col min="1" max="1" width="69.77734375" style="12" customWidth="1"/>
    <col min="2" max="2" width="17.88671875" customWidth="1"/>
    <col min="3" max="15" width="8" hidden="1" customWidth="1"/>
    <col min="16" max="16" width="6.77734375" hidden="1" customWidth="1"/>
    <col min="17" max="17" width="6.5546875" customWidth="1"/>
    <col min="18" max="18" width="6.44140625" customWidth="1"/>
    <col min="19" max="19" width="8.21875" customWidth="1"/>
    <col min="20" max="20" width="17.33203125" customWidth="1"/>
    <col min="21" max="21" width="11.21875" customWidth="1"/>
  </cols>
  <sheetData>
    <row r="1" spans="1:27" ht="14.4" customHeight="1" x14ac:dyDescent="0.3">
      <c r="C1" t="s">
        <v>242</v>
      </c>
      <c r="Q1" s="38"/>
      <c r="R1" s="38"/>
      <c r="S1" s="39" t="s">
        <v>247</v>
      </c>
      <c r="T1" s="39"/>
    </row>
    <row r="2" spans="1:27" ht="14.4" customHeight="1" x14ac:dyDescent="0.3">
      <c r="Q2" s="38"/>
      <c r="R2" s="38"/>
      <c r="S2" s="38" t="s">
        <v>243</v>
      </c>
      <c r="T2" s="38"/>
    </row>
    <row r="3" spans="1:27" ht="14.4" customHeight="1" x14ac:dyDescent="0.3">
      <c r="Q3" s="40" t="s">
        <v>244</v>
      </c>
      <c r="R3" s="40"/>
      <c r="S3" s="40"/>
      <c r="T3" s="40"/>
    </row>
    <row r="4" spans="1:27" ht="17.399999999999999" customHeight="1" x14ac:dyDescent="0.3">
      <c r="A4" s="17"/>
      <c r="B4" s="1"/>
      <c r="C4" s="1" t="s">
        <v>245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1"/>
      <c r="R4" s="41"/>
      <c r="S4" s="41"/>
      <c r="T4" s="42" t="s">
        <v>246</v>
      </c>
    </row>
    <row r="5" spans="1:27" ht="51.6" customHeight="1" x14ac:dyDescent="0.3">
      <c r="A5" s="35" t="s">
        <v>248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7"/>
      <c r="V5" s="37"/>
      <c r="W5" s="37"/>
      <c r="X5" s="37"/>
      <c r="Y5" s="37"/>
      <c r="Z5" s="37"/>
      <c r="AA5" s="37"/>
    </row>
    <row r="6" spans="1:27" ht="18" x14ac:dyDescent="0.3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7" ht="15" customHeight="1" x14ac:dyDescent="0.3">
      <c r="A7" s="36" t="s">
        <v>0</v>
      </c>
      <c r="B7" s="34" t="s">
        <v>1</v>
      </c>
      <c r="C7" s="34" t="s">
        <v>1</v>
      </c>
      <c r="D7" s="34" t="s">
        <v>1</v>
      </c>
      <c r="E7" s="34" t="s">
        <v>1</v>
      </c>
      <c r="F7" s="34" t="s">
        <v>1</v>
      </c>
      <c r="G7" s="34" t="s">
        <v>1</v>
      </c>
      <c r="H7" s="34" t="s">
        <v>1</v>
      </c>
      <c r="I7" s="34" t="s">
        <v>1</v>
      </c>
      <c r="J7" s="34" t="s">
        <v>1</v>
      </c>
      <c r="K7" s="34" t="s">
        <v>1</v>
      </c>
      <c r="L7" s="34" t="s">
        <v>1</v>
      </c>
      <c r="M7" s="34" t="s">
        <v>1</v>
      </c>
      <c r="N7" s="34" t="s">
        <v>1</v>
      </c>
      <c r="O7" s="34" t="s">
        <v>1</v>
      </c>
      <c r="P7" s="34" t="s">
        <v>1</v>
      </c>
      <c r="Q7" s="34" t="s">
        <v>2</v>
      </c>
      <c r="R7" s="34" t="s">
        <v>3</v>
      </c>
      <c r="S7" s="34" t="s">
        <v>4</v>
      </c>
      <c r="T7" s="34" t="s">
        <v>5</v>
      </c>
    </row>
    <row r="8" spans="1:27" ht="15" customHeight="1" x14ac:dyDescent="0.3">
      <c r="A8" s="36"/>
      <c r="B8" s="34" t="s">
        <v>1</v>
      </c>
      <c r="C8" s="34" t="s">
        <v>1</v>
      </c>
      <c r="D8" s="34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4" t="s">
        <v>1</v>
      </c>
      <c r="M8" s="34" t="s">
        <v>1</v>
      </c>
      <c r="N8" s="34" t="s">
        <v>1</v>
      </c>
      <c r="O8" s="34" t="s">
        <v>1</v>
      </c>
      <c r="P8" s="34" t="s">
        <v>1</v>
      </c>
      <c r="Q8" s="34" t="s">
        <v>2</v>
      </c>
      <c r="R8" s="34" t="s">
        <v>3</v>
      </c>
      <c r="S8" s="34" t="s">
        <v>6</v>
      </c>
      <c r="T8" s="34" t="s">
        <v>5</v>
      </c>
    </row>
    <row r="9" spans="1:27" ht="15.6" hidden="1" x14ac:dyDescent="0.3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7" ht="25.2" customHeight="1" x14ac:dyDescent="0.3">
      <c r="A10" s="20" t="s">
        <v>7</v>
      </c>
      <c r="B10" s="5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5"/>
      <c r="T10" s="7">
        <v>27282.5</v>
      </c>
    </row>
    <row r="11" spans="1:27" ht="21.6" customHeight="1" x14ac:dyDescent="0.3">
      <c r="A11" s="21" t="s">
        <v>9</v>
      </c>
      <c r="B11" s="5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5"/>
      <c r="S11" s="5"/>
      <c r="T11" s="7">
        <v>21068.6</v>
      </c>
    </row>
    <row r="12" spans="1:27" ht="21.6" customHeight="1" x14ac:dyDescent="0.3">
      <c r="A12" s="21" t="s">
        <v>11</v>
      </c>
      <c r="B12" s="5" t="s">
        <v>12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5"/>
      <c r="S12" s="5"/>
      <c r="T12" s="7">
        <v>3223.6</v>
      </c>
    </row>
    <row r="13" spans="1:27" ht="21.6" customHeight="1" x14ac:dyDescent="0.3">
      <c r="A13" s="21" t="s">
        <v>13</v>
      </c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5"/>
      <c r="S13" s="5"/>
      <c r="T13" s="7">
        <v>3223.6</v>
      </c>
    </row>
    <row r="14" spans="1:27" s="16" customFormat="1" ht="32.4" customHeight="1" x14ac:dyDescent="0.3">
      <c r="A14" s="22" t="s">
        <v>16</v>
      </c>
      <c r="B14" s="13" t="s">
        <v>15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 t="s">
        <v>17</v>
      </c>
      <c r="R14" s="13" t="s">
        <v>18</v>
      </c>
      <c r="S14" s="13" t="s">
        <v>19</v>
      </c>
      <c r="T14" s="15">
        <v>3118.1</v>
      </c>
    </row>
    <row r="15" spans="1:27" s="16" customFormat="1" ht="32.4" customHeight="1" x14ac:dyDescent="0.3">
      <c r="A15" s="22" t="s">
        <v>20</v>
      </c>
      <c r="B15" s="13" t="s">
        <v>15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 t="s">
        <v>21</v>
      </c>
      <c r="R15" s="13" t="s">
        <v>18</v>
      </c>
      <c r="S15" s="13" t="s">
        <v>19</v>
      </c>
      <c r="T15" s="15">
        <v>2</v>
      </c>
    </row>
    <row r="16" spans="1:27" ht="19.2" customHeight="1" x14ac:dyDescent="0.3">
      <c r="A16" s="20" t="s">
        <v>22</v>
      </c>
      <c r="B16" s="5" t="s">
        <v>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5"/>
      <c r="S16" s="5"/>
      <c r="T16" s="7">
        <v>100</v>
      </c>
    </row>
    <row r="17" spans="1:20" s="16" customFormat="1" ht="34.799999999999997" customHeight="1" x14ac:dyDescent="0.3">
      <c r="A17" s="22" t="s">
        <v>24</v>
      </c>
      <c r="B17" s="13" t="s">
        <v>23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 t="s">
        <v>17</v>
      </c>
      <c r="R17" s="13" t="s">
        <v>18</v>
      </c>
      <c r="S17" s="13" t="s">
        <v>19</v>
      </c>
      <c r="T17" s="15">
        <v>100</v>
      </c>
    </row>
    <row r="18" spans="1:20" ht="20.399999999999999" customHeight="1" x14ac:dyDescent="0.3">
      <c r="A18" s="20" t="s">
        <v>25</v>
      </c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5"/>
      <c r="S18" s="5"/>
      <c r="T18" s="7">
        <v>3.5</v>
      </c>
    </row>
    <row r="19" spans="1:20" s="16" customFormat="1" ht="27.6" x14ac:dyDescent="0.3">
      <c r="A19" s="23" t="s">
        <v>27</v>
      </c>
      <c r="B19" s="13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 t="s">
        <v>17</v>
      </c>
      <c r="R19" s="13" t="s">
        <v>18</v>
      </c>
      <c r="S19" s="13" t="s">
        <v>19</v>
      </c>
      <c r="T19" s="15">
        <v>3.5</v>
      </c>
    </row>
    <row r="20" spans="1:20" ht="22.8" customHeight="1" x14ac:dyDescent="0.3">
      <c r="A20" s="20" t="s">
        <v>28</v>
      </c>
      <c r="B20" s="5" t="s">
        <v>29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5"/>
      <c r="S20" s="5"/>
      <c r="T20" s="7">
        <v>17845</v>
      </c>
    </row>
    <row r="21" spans="1:20" ht="22.8" customHeight="1" x14ac:dyDescent="0.3">
      <c r="A21" s="20" t="s">
        <v>30</v>
      </c>
      <c r="B21" s="5" t="s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5"/>
      <c r="S21" s="5"/>
      <c r="T21" s="7">
        <v>16520</v>
      </c>
    </row>
    <row r="22" spans="1:20" ht="22.8" customHeight="1" x14ac:dyDescent="0.3">
      <c r="A22" s="20" t="s">
        <v>30</v>
      </c>
      <c r="B22" s="5" t="s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7">
        <v>14410</v>
      </c>
    </row>
    <row r="23" spans="1:20" s="16" customFormat="1" ht="55.2" x14ac:dyDescent="0.3">
      <c r="A23" s="23" t="s">
        <v>33</v>
      </c>
      <c r="B23" s="13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 t="s">
        <v>34</v>
      </c>
      <c r="R23" s="13" t="s">
        <v>18</v>
      </c>
      <c r="S23" s="13" t="s">
        <v>19</v>
      </c>
      <c r="T23" s="15">
        <v>14410</v>
      </c>
    </row>
    <row r="24" spans="1:20" ht="20.399999999999999" customHeight="1" x14ac:dyDescent="0.3">
      <c r="A24" s="20" t="s">
        <v>35</v>
      </c>
      <c r="B24" s="5" t="s">
        <v>36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7">
        <v>2110</v>
      </c>
    </row>
    <row r="25" spans="1:20" s="16" customFormat="1" ht="55.2" x14ac:dyDescent="0.3">
      <c r="A25" s="23" t="s">
        <v>37</v>
      </c>
      <c r="B25" s="13" t="s">
        <v>36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 t="s">
        <v>34</v>
      </c>
      <c r="R25" s="13" t="s">
        <v>18</v>
      </c>
      <c r="S25" s="13" t="s">
        <v>19</v>
      </c>
      <c r="T25" s="15">
        <v>2110</v>
      </c>
    </row>
    <row r="26" spans="1:20" ht="30" customHeight="1" x14ac:dyDescent="0.3">
      <c r="A26" s="20" t="s">
        <v>38</v>
      </c>
      <c r="B26" s="5" t="s">
        <v>39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7">
        <v>1325</v>
      </c>
    </row>
    <row r="27" spans="1:20" ht="30" customHeight="1" x14ac:dyDescent="0.3">
      <c r="A27" s="20" t="s">
        <v>38</v>
      </c>
      <c r="B27" s="5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7">
        <v>1325</v>
      </c>
    </row>
    <row r="28" spans="1:20" s="16" customFormat="1" ht="59.4" customHeight="1" x14ac:dyDescent="0.3">
      <c r="A28" s="25" t="s">
        <v>41</v>
      </c>
      <c r="B28" s="13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 t="s">
        <v>34</v>
      </c>
      <c r="R28" s="13" t="s">
        <v>18</v>
      </c>
      <c r="S28" s="13" t="s">
        <v>19</v>
      </c>
      <c r="T28" s="15">
        <v>1325</v>
      </c>
    </row>
    <row r="29" spans="1:20" ht="23.4" customHeight="1" x14ac:dyDescent="0.3">
      <c r="A29" s="20" t="s">
        <v>42</v>
      </c>
      <c r="B29" s="5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7">
        <v>6213.9</v>
      </c>
    </row>
    <row r="30" spans="1:20" ht="23.4" customHeight="1" x14ac:dyDescent="0.3">
      <c r="A30" s="20" t="s">
        <v>44</v>
      </c>
      <c r="B30" s="5" t="s">
        <v>45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7">
        <v>6213.9</v>
      </c>
    </row>
    <row r="31" spans="1:20" ht="23.4" customHeight="1" x14ac:dyDescent="0.3">
      <c r="A31" s="20" t="s">
        <v>46</v>
      </c>
      <c r="B31" s="5" t="s">
        <v>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7">
        <v>3298.3</v>
      </c>
    </row>
    <row r="32" spans="1:20" ht="26.4" customHeight="1" x14ac:dyDescent="0.3">
      <c r="A32" s="20" t="s">
        <v>48</v>
      </c>
      <c r="B32" s="5" t="s">
        <v>49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7">
        <v>179.8</v>
      </c>
    </row>
    <row r="33" spans="1:20" s="16" customFormat="1" ht="27.6" x14ac:dyDescent="0.3">
      <c r="A33" s="23" t="s">
        <v>50</v>
      </c>
      <c r="B33" s="13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 t="s">
        <v>51</v>
      </c>
      <c r="R33" s="13" t="s">
        <v>52</v>
      </c>
      <c r="S33" s="13" t="s">
        <v>18</v>
      </c>
      <c r="T33" s="15">
        <v>179.8</v>
      </c>
    </row>
    <row r="34" spans="1:20" ht="30" customHeight="1" x14ac:dyDescent="0.3">
      <c r="A34" s="20" t="s">
        <v>53</v>
      </c>
      <c r="B34" s="5" t="s">
        <v>54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5"/>
      <c r="S34" s="5"/>
      <c r="T34" s="7">
        <v>203.6</v>
      </c>
    </row>
    <row r="35" spans="1:20" s="16" customFormat="1" ht="27.6" x14ac:dyDescent="0.3">
      <c r="A35" s="23" t="s">
        <v>55</v>
      </c>
      <c r="B35" s="13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 t="s">
        <v>51</v>
      </c>
      <c r="R35" s="13" t="s">
        <v>18</v>
      </c>
      <c r="S35" s="13" t="s">
        <v>56</v>
      </c>
      <c r="T35" s="15">
        <v>203.6</v>
      </c>
    </row>
    <row r="36" spans="1:20" ht="27.6" x14ac:dyDescent="0.3">
      <c r="A36" s="20" t="s">
        <v>57</v>
      </c>
      <c r="B36" s="5" t="s">
        <v>58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7">
        <v>65.7</v>
      </c>
    </row>
    <row r="37" spans="1:20" s="16" customFormat="1" ht="27.6" x14ac:dyDescent="0.3">
      <c r="A37" s="23" t="s">
        <v>59</v>
      </c>
      <c r="B37" s="13" t="s">
        <v>58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 t="s">
        <v>51</v>
      </c>
      <c r="R37" s="13" t="s">
        <v>52</v>
      </c>
      <c r="S37" s="13" t="s">
        <v>18</v>
      </c>
      <c r="T37" s="15">
        <v>65.7</v>
      </c>
    </row>
    <row r="38" spans="1:20" ht="27.6" x14ac:dyDescent="0.3">
      <c r="A38" s="20" t="s">
        <v>60</v>
      </c>
      <c r="B38" s="5" t="s">
        <v>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7">
        <v>159</v>
      </c>
    </row>
    <row r="39" spans="1:20" s="16" customFormat="1" ht="41.4" x14ac:dyDescent="0.3">
      <c r="A39" s="23" t="s">
        <v>62</v>
      </c>
      <c r="B39" s="13" t="s">
        <v>61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 t="s">
        <v>51</v>
      </c>
      <c r="R39" s="13" t="s">
        <v>18</v>
      </c>
      <c r="S39" s="13" t="s">
        <v>56</v>
      </c>
      <c r="T39" s="15">
        <v>159</v>
      </c>
    </row>
    <row r="40" spans="1:20" ht="27.6" x14ac:dyDescent="0.3">
      <c r="A40" s="20" t="s">
        <v>63</v>
      </c>
      <c r="B40" s="5" t="s">
        <v>64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7">
        <v>124.9</v>
      </c>
    </row>
    <row r="41" spans="1:20" s="16" customFormat="1" ht="41.4" x14ac:dyDescent="0.3">
      <c r="A41" s="23" t="s">
        <v>65</v>
      </c>
      <c r="B41" s="13" t="s">
        <v>64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 t="s">
        <v>51</v>
      </c>
      <c r="R41" s="13" t="s">
        <v>52</v>
      </c>
      <c r="S41" s="13" t="s">
        <v>66</v>
      </c>
      <c r="T41" s="15">
        <v>124.9</v>
      </c>
    </row>
    <row r="42" spans="1:20" ht="41.4" x14ac:dyDescent="0.3">
      <c r="A42" s="20" t="s">
        <v>67</v>
      </c>
      <c r="B42" s="5" t="s">
        <v>68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5"/>
      <c r="S42" s="5"/>
      <c r="T42" s="7">
        <v>185.3</v>
      </c>
    </row>
    <row r="43" spans="1:20" s="16" customFormat="1" ht="55.2" x14ac:dyDescent="0.3">
      <c r="A43" s="23" t="s">
        <v>69</v>
      </c>
      <c r="B43" s="13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 t="s">
        <v>51</v>
      </c>
      <c r="R43" s="13" t="s">
        <v>18</v>
      </c>
      <c r="S43" s="13" t="s">
        <v>56</v>
      </c>
      <c r="T43" s="15">
        <v>185.3</v>
      </c>
    </row>
    <row r="44" spans="1:20" ht="22.2" customHeight="1" x14ac:dyDescent="0.3">
      <c r="A44" s="20" t="s">
        <v>70</v>
      </c>
      <c r="B44" s="5" t="s">
        <v>71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5"/>
      <c r="S44" s="5"/>
      <c r="T44" s="7">
        <v>100</v>
      </c>
    </row>
    <row r="45" spans="1:20" s="16" customFormat="1" ht="27.6" x14ac:dyDescent="0.3">
      <c r="A45" s="23" t="s">
        <v>72</v>
      </c>
      <c r="B45" s="13" t="s">
        <v>71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 t="s">
        <v>21</v>
      </c>
      <c r="R45" s="13" t="s">
        <v>18</v>
      </c>
      <c r="S45" s="13" t="s">
        <v>73</v>
      </c>
      <c r="T45" s="15">
        <v>100</v>
      </c>
    </row>
    <row r="46" spans="1:20" ht="41.4" x14ac:dyDescent="0.3">
      <c r="A46" s="20" t="s">
        <v>74</v>
      </c>
      <c r="B46" s="5" t="s">
        <v>75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5"/>
      <c r="S46" s="5"/>
      <c r="T46" s="7">
        <v>2180</v>
      </c>
    </row>
    <row r="47" spans="1:20" s="16" customFormat="1" ht="55.2" x14ac:dyDescent="0.3">
      <c r="A47" s="25" t="s">
        <v>76</v>
      </c>
      <c r="B47" s="13" t="s">
        <v>75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 t="s">
        <v>17</v>
      </c>
      <c r="R47" s="13" t="s">
        <v>18</v>
      </c>
      <c r="S47" s="13" t="s">
        <v>73</v>
      </c>
      <c r="T47" s="15">
        <v>2180</v>
      </c>
    </row>
    <row r="48" spans="1:20" ht="21.6" customHeight="1" x14ac:dyDescent="0.3">
      <c r="A48" s="20" t="s">
        <v>77</v>
      </c>
      <c r="B48" s="5" t="s">
        <v>78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7">
        <v>100</v>
      </c>
    </row>
    <row r="49" spans="1:20" s="16" customFormat="1" ht="27.6" x14ac:dyDescent="0.3">
      <c r="A49" s="23" t="s">
        <v>79</v>
      </c>
      <c r="B49" s="13" t="s">
        <v>78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 t="s">
        <v>17</v>
      </c>
      <c r="R49" s="13" t="s">
        <v>80</v>
      </c>
      <c r="S49" s="13" t="s">
        <v>52</v>
      </c>
      <c r="T49" s="15">
        <v>100</v>
      </c>
    </row>
    <row r="50" spans="1:20" ht="21" customHeight="1" x14ac:dyDescent="0.3">
      <c r="A50" s="20" t="s">
        <v>81</v>
      </c>
      <c r="B50" s="5" t="s">
        <v>82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5"/>
      <c r="S50" s="5"/>
      <c r="T50" s="7">
        <v>2915.6</v>
      </c>
    </row>
    <row r="51" spans="1:20" ht="21" customHeight="1" x14ac:dyDescent="0.3">
      <c r="A51" s="20" t="s">
        <v>83</v>
      </c>
      <c r="B51" s="5" t="s">
        <v>84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5"/>
      <c r="S51" s="5"/>
      <c r="T51" s="7">
        <v>200</v>
      </c>
    </row>
    <row r="52" spans="1:20" s="16" customFormat="1" ht="24" customHeight="1" x14ac:dyDescent="0.3">
      <c r="A52" s="23" t="s">
        <v>85</v>
      </c>
      <c r="B52" s="13" t="s">
        <v>84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 t="s">
        <v>21</v>
      </c>
      <c r="R52" s="13" t="s">
        <v>18</v>
      </c>
      <c r="S52" s="13" t="s">
        <v>86</v>
      </c>
      <c r="T52" s="15">
        <v>200</v>
      </c>
    </row>
    <row r="53" spans="1:20" ht="30.6" customHeight="1" x14ac:dyDescent="0.3">
      <c r="A53" s="20" t="s">
        <v>87</v>
      </c>
      <c r="B53" s="5" t="s">
        <v>88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5"/>
      <c r="S53" s="5"/>
      <c r="T53" s="7">
        <v>20</v>
      </c>
    </row>
    <row r="54" spans="1:20" s="16" customFormat="1" ht="41.4" x14ac:dyDescent="0.3">
      <c r="A54" s="23" t="s">
        <v>89</v>
      </c>
      <c r="B54" s="13" t="s">
        <v>88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 t="s">
        <v>17</v>
      </c>
      <c r="R54" s="13" t="s">
        <v>18</v>
      </c>
      <c r="S54" s="13" t="s">
        <v>73</v>
      </c>
      <c r="T54" s="15">
        <v>20</v>
      </c>
    </row>
    <row r="55" spans="1:20" ht="23.4" customHeight="1" x14ac:dyDescent="0.3">
      <c r="A55" s="20" t="s">
        <v>90</v>
      </c>
      <c r="B55" s="5" t="s">
        <v>91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5"/>
      <c r="S55" s="5"/>
      <c r="T55" s="7">
        <v>200</v>
      </c>
    </row>
    <row r="56" spans="1:20" s="16" customFormat="1" ht="27.6" x14ac:dyDescent="0.3">
      <c r="A56" s="23" t="s">
        <v>92</v>
      </c>
      <c r="B56" s="13" t="s">
        <v>91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 t="s">
        <v>17</v>
      </c>
      <c r="R56" s="13" t="s">
        <v>18</v>
      </c>
      <c r="S56" s="13" t="s">
        <v>73</v>
      </c>
      <c r="T56" s="15">
        <v>100</v>
      </c>
    </row>
    <row r="57" spans="1:20" s="16" customFormat="1" ht="27.6" x14ac:dyDescent="0.3">
      <c r="A57" s="23" t="s">
        <v>93</v>
      </c>
      <c r="B57" s="13" t="s">
        <v>91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 t="s">
        <v>21</v>
      </c>
      <c r="R57" s="13" t="s">
        <v>18</v>
      </c>
      <c r="S57" s="13" t="s">
        <v>73</v>
      </c>
      <c r="T57" s="15">
        <v>100</v>
      </c>
    </row>
    <row r="58" spans="1:20" ht="30.6" customHeight="1" x14ac:dyDescent="0.3">
      <c r="A58" s="20" t="s">
        <v>94</v>
      </c>
      <c r="B58" s="5" t="s">
        <v>95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5"/>
      <c r="S58" s="5"/>
      <c r="T58" s="7">
        <v>50</v>
      </c>
    </row>
    <row r="59" spans="1:20" s="16" customFormat="1" ht="27.6" x14ac:dyDescent="0.3">
      <c r="A59" s="23" t="s">
        <v>96</v>
      </c>
      <c r="B59" s="13" t="s">
        <v>95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 t="s">
        <v>97</v>
      </c>
      <c r="R59" s="13" t="s">
        <v>18</v>
      </c>
      <c r="S59" s="13" t="s">
        <v>73</v>
      </c>
      <c r="T59" s="15">
        <v>50</v>
      </c>
    </row>
    <row r="60" spans="1:20" ht="20.399999999999999" customHeight="1" x14ac:dyDescent="0.3">
      <c r="A60" s="20" t="s">
        <v>98</v>
      </c>
      <c r="B60" s="5" t="s">
        <v>99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5"/>
      <c r="S60" s="5"/>
      <c r="T60" s="7">
        <v>1831</v>
      </c>
    </row>
    <row r="61" spans="1:20" s="16" customFormat="1" ht="27.6" x14ac:dyDescent="0.3">
      <c r="A61" s="23" t="s">
        <v>100</v>
      </c>
      <c r="B61" s="13" t="s">
        <v>99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 t="s">
        <v>97</v>
      </c>
      <c r="R61" s="13" t="s">
        <v>101</v>
      </c>
      <c r="S61" s="13" t="s">
        <v>18</v>
      </c>
      <c r="T61" s="15">
        <v>1831</v>
      </c>
    </row>
    <row r="62" spans="1:20" ht="41.4" x14ac:dyDescent="0.3">
      <c r="A62" s="20" t="s">
        <v>102</v>
      </c>
      <c r="B62" s="5" t="s">
        <v>103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5"/>
      <c r="S62" s="5"/>
      <c r="T62" s="7">
        <v>300</v>
      </c>
    </row>
    <row r="63" spans="1:20" s="16" customFormat="1" ht="41.4" x14ac:dyDescent="0.3">
      <c r="A63" s="23" t="s">
        <v>104</v>
      </c>
      <c r="B63" s="13" t="s">
        <v>103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 t="s">
        <v>17</v>
      </c>
      <c r="R63" s="13" t="s">
        <v>18</v>
      </c>
      <c r="S63" s="13" t="s">
        <v>73</v>
      </c>
      <c r="T63" s="15">
        <v>300</v>
      </c>
    </row>
    <row r="64" spans="1:20" ht="33.6" customHeight="1" x14ac:dyDescent="0.3">
      <c r="A64" s="20" t="s">
        <v>105</v>
      </c>
      <c r="B64" s="5" t="s">
        <v>106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5"/>
      <c r="S64" s="5"/>
      <c r="T64" s="7">
        <v>314.60000000000002</v>
      </c>
    </row>
    <row r="65" spans="1:21" s="16" customFormat="1" ht="55.2" x14ac:dyDescent="0.3">
      <c r="A65" s="25" t="s">
        <v>107</v>
      </c>
      <c r="B65" s="13" t="s">
        <v>106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 t="s">
        <v>34</v>
      </c>
      <c r="R65" s="13" t="s">
        <v>66</v>
      </c>
      <c r="S65" s="13" t="s">
        <v>108</v>
      </c>
      <c r="T65" s="15">
        <v>314.60000000000002</v>
      </c>
    </row>
    <row r="66" spans="1:21" s="27" customFormat="1" ht="25.8" customHeight="1" x14ac:dyDescent="0.3">
      <c r="A66" s="26" t="s">
        <v>109</v>
      </c>
      <c r="B66" s="9" t="s">
        <v>110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9"/>
      <c r="S66" s="9"/>
      <c r="T66" s="11">
        <v>99390.7</v>
      </c>
    </row>
    <row r="67" spans="1:21" s="27" customFormat="1" ht="46.8" x14ac:dyDescent="0.3">
      <c r="A67" s="26" t="s">
        <v>111</v>
      </c>
      <c r="B67" s="9" t="s">
        <v>112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/>
      <c r="T67" s="11">
        <v>99390.7</v>
      </c>
      <c r="U67" s="33"/>
    </row>
    <row r="68" spans="1:21" ht="22.2" customHeight="1" x14ac:dyDescent="0.3">
      <c r="A68" s="20" t="s">
        <v>113</v>
      </c>
      <c r="B68" s="5" t="s">
        <v>114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5"/>
      <c r="S68" s="5"/>
      <c r="T68" s="30">
        <v>10714.9</v>
      </c>
    </row>
    <row r="69" spans="1:21" ht="22.2" customHeight="1" x14ac:dyDescent="0.3">
      <c r="A69" s="20" t="s">
        <v>115</v>
      </c>
      <c r="B69" s="5" t="s">
        <v>116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5"/>
      <c r="S69" s="5"/>
      <c r="T69" s="7">
        <v>10714.9</v>
      </c>
    </row>
    <row r="70" spans="1:21" ht="22.2" customHeight="1" x14ac:dyDescent="0.3">
      <c r="A70" s="20" t="s">
        <v>117</v>
      </c>
      <c r="B70" s="5" t="s">
        <v>118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5"/>
      <c r="S70" s="5"/>
      <c r="T70" s="7">
        <v>10714.9</v>
      </c>
    </row>
    <row r="71" spans="1:21" s="16" customFormat="1" ht="27.6" x14ac:dyDescent="0.3">
      <c r="A71" s="23" t="s">
        <v>119</v>
      </c>
      <c r="B71" s="13" t="s">
        <v>118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 t="s">
        <v>17</v>
      </c>
      <c r="R71" s="13" t="s">
        <v>52</v>
      </c>
      <c r="S71" s="13" t="s">
        <v>108</v>
      </c>
      <c r="T71" s="15">
        <v>10714.9</v>
      </c>
    </row>
    <row r="72" spans="1:21" s="27" customFormat="1" ht="19.2" customHeight="1" x14ac:dyDescent="0.3">
      <c r="A72" s="26" t="s">
        <v>120</v>
      </c>
      <c r="B72" s="9" t="s">
        <v>121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9"/>
      <c r="S72" s="9"/>
      <c r="T72" s="11">
        <v>82675.7</v>
      </c>
      <c r="U72" s="33"/>
    </row>
    <row r="73" spans="1:21" ht="22.2" customHeight="1" x14ac:dyDescent="0.3">
      <c r="A73" s="20" t="s">
        <v>122</v>
      </c>
      <c r="B73" s="5" t="s">
        <v>123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5"/>
      <c r="S73" s="5"/>
      <c r="T73" s="30">
        <v>400</v>
      </c>
    </row>
    <row r="74" spans="1:21" ht="22.2" customHeight="1" x14ac:dyDescent="0.3">
      <c r="A74" s="20" t="s">
        <v>124</v>
      </c>
      <c r="B74" s="5" t="s">
        <v>125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5"/>
      <c r="S74" s="5"/>
      <c r="T74" s="30">
        <v>380</v>
      </c>
    </row>
    <row r="75" spans="1:21" s="16" customFormat="1" ht="27.6" x14ac:dyDescent="0.3">
      <c r="A75" s="23" t="s">
        <v>126</v>
      </c>
      <c r="B75" s="13" t="s">
        <v>125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 t="s">
        <v>17</v>
      </c>
      <c r="R75" s="13" t="s">
        <v>19</v>
      </c>
      <c r="S75" s="13" t="s">
        <v>127</v>
      </c>
      <c r="T75" s="32">
        <v>380</v>
      </c>
    </row>
    <row r="76" spans="1:21" ht="21" customHeight="1" x14ac:dyDescent="0.3">
      <c r="A76" s="20" t="s">
        <v>128</v>
      </c>
      <c r="B76" s="5" t="s">
        <v>129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5"/>
      <c r="S76" s="5"/>
      <c r="T76" s="30">
        <v>20</v>
      </c>
    </row>
    <row r="77" spans="1:21" s="16" customFormat="1" ht="41.4" x14ac:dyDescent="0.3">
      <c r="A77" s="23" t="s">
        <v>130</v>
      </c>
      <c r="B77" s="13" t="s">
        <v>129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 t="s">
        <v>17</v>
      </c>
      <c r="R77" s="13" t="s">
        <v>19</v>
      </c>
      <c r="S77" s="13" t="s">
        <v>127</v>
      </c>
      <c r="T77" s="32">
        <v>20</v>
      </c>
    </row>
    <row r="78" spans="1:21" s="27" customFormat="1" ht="30.6" customHeight="1" x14ac:dyDescent="0.3">
      <c r="A78" s="26" t="s">
        <v>131</v>
      </c>
      <c r="B78" s="9" t="s">
        <v>132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9"/>
      <c r="S78" s="9"/>
      <c r="T78" s="30">
        <v>200</v>
      </c>
    </row>
    <row r="79" spans="1:21" ht="22.8" customHeight="1" x14ac:dyDescent="0.3">
      <c r="A79" s="20" t="s">
        <v>133</v>
      </c>
      <c r="B79" s="5" t="s">
        <v>134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5"/>
      <c r="S79" s="5"/>
      <c r="T79" s="7">
        <v>190</v>
      </c>
    </row>
    <row r="80" spans="1:21" s="16" customFormat="1" ht="27.6" x14ac:dyDescent="0.3">
      <c r="A80" s="23" t="s">
        <v>135</v>
      </c>
      <c r="B80" s="13" t="s">
        <v>134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 t="s">
        <v>17</v>
      </c>
      <c r="R80" s="13" t="s">
        <v>108</v>
      </c>
      <c r="S80" s="13" t="s">
        <v>136</v>
      </c>
      <c r="T80" s="15">
        <v>190</v>
      </c>
    </row>
    <row r="81" spans="1:20" ht="24" customHeight="1" x14ac:dyDescent="0.3">
      <c r="A81" s="20" t="s">
        <v>137</v>
      </c>
      <c r="B81" s="5" t="s">
        <v>138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5"/>
      <c r="S81" s="5"/>
      <c r="T81" s="7">
        <v>10</v>
      </c>
    </row>
    <row r="82" spans="1:20" s="16" customFormat="1" ht="27.6" x14ac:dyDescent="0.3">
      <c r="A82" s="23" t="s">
        <v>139</v>
      </c>
      <c r="B82" s="13" t="s">
        <v>138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 t="s">
        <v>17</v>
      </c>
      <c r="R82" s="13" t="s">
        <v>108</v>
      </c>
      <c r="S82" s="13" t="s">
        <v>136</v>
      </c>
      <c r="T82" s="15">
        <v>10</v>
      </c>
    </row>
    <row r="83" spans="1:20" s="27" customFormat="1" ht="31.8" customHeight="1" x14ac:dyDescent="0.3">
      <c r="A83" s="26" t="s">
        <v>140</v>
      </c>
      <c r="B83" s="9" t="s">
        <v>141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9"/>
      <c r="S83" s="9"/>
      <c r="T83" s="11">
        <v>25240</v>
      </c>
    </row>
    <row r="84" spans="1:20" ht="21" customHeight="1" x14ac:dyDescent="0.3">
      <c r="A84" s="20" t="s">
        <v>142</v>
      </c>
      <c r="B84" s="5" t="s">
        <v>143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5"/>
      <c r="S84" s="5"/>
      <c r="T84" s="30">
        <v>9000</v>
      </c>
    </row>
    <row r="85" spans="1:20" s="16" customFormat="1" ht="55.2" x14ac:dyDescent="0.3">
      <c r="A85" s="23" t="s">
        <v>144</v>
      </c>
      <c r="B85" s="13" t="s">
        <v>143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 t="s">
        <v>34</v>
      </c>
      <c r="R85" s="13" t="s">
        <v>52</v>
      </c>
      <c r="S85" s="13" t="s">
        <v>52</v>
      </c>
      <c r="T85" s="32">
        <v>6070</v>
      </c>
    </row>
    <row r="86" spans="1:20" s="16" customFormat="1" ht="27.6" x14ac:dyDescent="0.3">
      <c r="A86" s="23" t="s">
        <v>145</v>
      </c>
      <c r="B86" s="13" t="s">
        <v>143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 t="s">
        <v>17</v>
      </c>
      <c r="R86" s="13" t="s">
        <v>52</v>
      </c>
      <c r="S86" s="13" t="s">
        <v>52</v>
      </c>
      <c r="T86" s="32">
        <v>2880</v>
      </c>
    </row>
    <row r="87" spans="1:20" s="16" customFormat="1" ht="27.6" x14ac:dyDescent="0.3">
      <c r="A87" s="23" t="s">
        <v>145</v>
      </c>
      <c r="B87" s="13" t="s">
        <v>143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 t="s">
        <v>17</v>
      </c>
      <c r="R87" s="13" t="s">
        <v>80</v>
      </c>
      <c r="S87" s="13" t="s">
        <v>52</v>
      </c>
      <c r="T87" s="32">
        <v>50</v>
      </c>
    </row>
    <row r="88" spans="1:20" ht="20.399999999999999" customHeight="1" x14ac:dyDescent="0.3">
      <c r="A88" s="20" t="s">
        <v>146</v>
      </c>
      <c r="B88" s="5" t="s">
        <v>147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5"/>
      <c r="S88" s="5"/>
      <c r="T88" s="30">
        <v>7185.5</v>
      </c>
    </row>
    <row r="89" spans="1:20" s="16" customFormat="1" ht="27.6" x14ac:dyDescent="0.3">
      <c r="A89" s="23" t="s">
        <v>148</v>
      </c>
      <c r="B89" s="13" t="s">
        <v>147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 t="s">
        <v>17</v>
      </c>
      <c r="R89" s="13" t="s">
        <v>52</v>
      </c>
      <c r="S89" s="13" t="s">
        <v>108</v>
      </c>
      <c r="T89" s="32">
        <v>7175.5</v>
      </c>
    </row>
    <row r="90" spans="1:20" s="16" customFormat="1" ht="15.6" x14ac:dyDescent="0.3">
      <c r="A90" s="23" t="s">
        <v>149</v>
      </c>
      <c r="B90" s="13" t="s">
        <v>147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 t="s">
        <v>21</v>
      </c>
      <c r="R90" s="13" t="s">
        <v>52</v>
      </c>
      <c r="S90" s="13" t="s">
        <v>108</v>
      </c>
      <c r="T90" s="32">
        <v>10</v>
      </c>
    </row>
    <row r="91" spans="1:20" ht="19.8" customHeight="1" x14ac:dyDescent="0.3">
      <c r="A91" s="20" t="s">
        <v>150</v>
      </c>
      <c r="B91" s="5" t="s">
        <v>151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5"/>
      <c r="S91" s="5"/>
      <c r="T91" s="30">
        <v>400</v>
      </c>
    </row>
    <row r="92" spans="1:20" s="16" customFormat="1" ht="27.6" x14ac:dyDescent="0.3">
      <c r="A92" s="23" t="s">
        <v>152</v>
      </c>
      <c r="B92" s="13" t="s">
        <v>151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 t="s">
        <v>17</v>
      </c>
      <c r="R92" s="13" t="s">
        <v>52</v>
      </c>
      <c r="S92" s="13" t="s">
        <v>108</v>
      </c>
      <c r="T92" s="32">
        <v>400</v>
      </c>
    </row>
    <row r="93" spans="1:20" ht="21.6" customHeight="1" x14ac:dyDescent="0.3">
      <c r="A93" s="20" t="s">
        <v>153</v>
      </c>
      <c r="B93" s="5" t="s">
        <v>154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5"/>
      <c r="S93" s="5"/>
      <c r="T93" s="30">
        <f>T94</f>
        <v>5817.6</v>
      </c>
    </row>
    <row r="94" spans="1:20" s="16" customFormat="1" ht="27.6" x14ac:dyDescent="0.3">
      <c r="A94" s="23" t="s">
        <v>155</v>
      </c>
      <c r="B94" s="13" t="s">
        <v>154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 t="s">
        <v>17</v>
      </c>
      <c r="R94" s="13" t="s">
        <v>52</v>
      </c>
      <c r="S94" s="13" t="s">
        <v>108</v>
      </c>
      <c r="T94" s="32">
        <v>5817.6</v>
      </c>
    </row>
    <row r="95" spans="1:20" s="16" customFormat="1" ht="15.6" x14ac:dyDescent="0.3">
      <c r="A95" s="20" t="s">
        <v>153</v>
      </c>
      <c r="B95" s="9" t="s">
        <v>241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5"/>
      <c r="S95" s="5"/>
      <c r="T95" s="30">
        <v>126</v>
      </c>
    </row>
    <row r="96" spans="1:20" s="16" customFormat="1" ht="27.6" x14ac:dyDescent="0.3">
      <c r="A96" s="23" t="s">
        <v>155</v>
      </c>
      <c r="B96" s="13" t="s">
        <v>241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 t="s">
        <v>17</v>
      </c>
      <c r="R96" s="13" t="s">
        <v>52</v>
      </c>
      <c r="S96" s="13" t="s">
        <v>108</v>
      </c>
      <c r="T96" s="32">
        <v>50</v>
      </c>
    </row>
    <row r="97" spans="1:20" ht="28.2" customHeight="1" x14ac:dyDescent="0.3">
      <c r="A97" s="20" t="s">
        <v>156</v>
      </c>
      <c r="B97" s="5" t="s">
        <v>157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5"/>
      <c r="S97" s="5"/>
      <c r="T97" s="30">
        <v>2736.8</v>
      </c>
    </row>
    <row r="98" spans="1:20" s="16" customFormat="1" ht="41.4" x14ac:dyDescent="0.3">
      <c r="A98" s="23" t="s">
        <v>158</v>
      </c>
      <c r="B98" s="13" t="s">
        <v>157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 t="s">
        <v>17</v>
      </c>
      <c r="R98" s="13" t="s">
        <v>52</v>
      </c>
      <c r="S98" s="13" t="s">
        <v>108</v>
      </c>
      <c r="T98" s="15">
        <v>2736.8</v>
      </c>
    </row>
    <row r="99" spans="1:20" ht="31.2" x14ac:dyDescent="0.3">
      <c r="A99" s="8" t="s">
        <v>159</v>
      </c>
      <c r="B99" s="28" t="s">
        <v>160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  <c r="R99" s="28"/>
      <c r="S99" s="28"/>
      <c r="T99" s="30">
        <v>15763.4</v>
      </c>
    </row>
    <row r="100" spans="1:20" ht="22.2" customHeight="1" x14ac:dyDescent="0.3">
      <c r="A100" s="20" t="s">
        <v>161</v>
      </c>
      <c r="B100" s="5" t="s">
        <v>162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5"/>
      <c r="S100" s="5"/>
      <c r="T100" s="7">
        <v>8382.7999999999993</v>
      </c>
    </row>
    <row r="101" spans="1:20" s="16" customFormat="1" ht="55.2" x14ac:dyDescent="0.3">
      <c r="A101" s="25" t="s">
        <v>163</v>
      </c>
      <c r="B101" s="13" t="s">
        <v>162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 t="s">
        <v>34</v>
      </c>
      <c r="R101" s="13" t="s">
        <v>164</v>
      </c>
      <c r="S101" s="13" t="s">
        <v>18</v>
      </c>
      <c r="T101" s="15">
        <v>4389.7</v>
      </c>
    </row>
    <row r="102" spans="1:20" s="16" customFormat="1" ht="27.6" x14ac:dyDescent="0.3">
      <c r="A102" s="23" t="s">
        <v>165</v>
      </c>
      <c r="B102" s="13" t="s">
        <v>162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 t="s">
        <v>17</v>
      </c>
      <c r="R102" s="13" t="s">
        <v>164</v>
      </c>
      <c r="S102" s="13" t="s">
        <v>18</v>
      </c>
      <c r="T102" s="15">
        <v>3983.1</v>
      </c>
    </row>
    <row r="103" spans="1:20" s="16" customFormat="1" ht="27.6" x14ac:dyDescent="0.3">
      <c r="A103" s="23" t="s">
        <v>166</v>
      </c>
      <c r="B103" s="13" t="s">
        <v>162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 t="s">
        <v>21</v>
      </c>
      <c r="R103" s="13" t="s">
        <v>164</v>
      </c>
      <c r="S103" s="13" t="s">
        <v>18</v>
      </c>
      <c r="T103" s="15">
        <v>10</v>
      </c>
    </row>
    <row r="104" spans="1:20" ht="21" customHeight="1" x14ac:dyDescent="0.3">
      <c r="A104" s="20" t="s">
        <v>167</v>
      </c>
      <c r="B104" s="5" t="s">
        <v>168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5"/>
      <c r="S104" s="5"/>
      <c r="T104" s="7">
        <v>1747.5</v>
      </c>
    </row>
    <row r="105" spans="1:20" s="16" customFormat="1" ht="49.2" customHeight="1" x14ac:dyDescent="0.3">
      <c r="A105" s="23" t="s">
        <v>169</v>
      </c>
      <c r="B105" s="13" t="s">
        <v>168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 t="s">
        <v>34</v>
      </c>
      <c r="R105" s="13" t="s">
        <v>164</v>
      </c>
      <c r="S105" s="13" t="s">
        <v>18</v>
      </c>
      <c r="T105" s="15">
        <v>974.5</v>
      </c>
    </row>
    <row r="106" spans="1:20" s="16" customFormat="1" ht="27.6" x14ac:dyDescent="0.3">
      <c r="A106" s="23" t="s">
        <v>170</v>
      </c>
      <c r="B106" s="13" t="s">
        <v>168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 t="s">
        <v>17</v>
      </c>
      <c r="R106" s="13" t="s">
        <v>164</v>
      </c>
      <c r="S106" s="13" t="s">
        <v>18</v>
      </c>
      <c r="T106" s="15">
        <v>773</v>
      </c>
    </row>
    <row r="107" spans="1:20" ht="25.2" customHeight="1" x14ac:dyDescent="0.3">
      <c r="A107" s="20" t="s">
        <v>171</v>
      </c>
      <c r="B107" s="5" t="s">
        <v>172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5"/>
      <c r="S107" s="5"/>
      <c r="T107" s="7">
        <v>309</v>
      </c>
    </row>
    <row r="108" spans="1:20" s="16" customFormat="1" ht="41.4" x14ac:dyDescent="0.3">
      <c r="A108" s="23" t="s">
        <v>173</v>
      </c>
      <c r="B108" s="13" t="s">
        <v>172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 t="s">
        <v>17</v>
      </c>
      <c r="R108" s="13" t="s">
        <v>164</v>
      </c>
      <c r="S108" s="13" t="s">
        <v>18</v>
      </c>
      <c r="T108" s="15">
        <v>309</v>
      </c>
    </row>
    <row r="109" spans="1:20" ht="57.6" customHeight="1" x14ac:dyDescent="0.3">
      <c r="A109" s="24" t="s">
        <v>174</v>
      </c>
      <c r="B109" s="5" t="s">
        <v>175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5"/>
      <c r="S109" s="5"/>
      <c r="T109" s="7">
        <v>5218.8</v>
      </c>
    </row>
    <row r="110" spans="1:20" s="16" customFormat="1" ht="96.6" x14ac:dyDescent="0.3">
      <c r="A110" s="25" t="s">
        <v>176</v>
      </c>
      <c r="B110" s="13" t="s">
        <v>175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 t="s">
        <v>34</v>
      </c>
      <c r="R110" s="13" t="s">
        <v>164</v>
      </c>
      <c r="S110" s="13" t="s">
        <v>18</v>
      </c>
      <c r="T110" s="15">
        <v>5218.8</v>
      </c>
    </row>
    <row r="111" spans="1:20" ht="36" customHeight="1" x14ac:dyDescent="0.3">
      <c r="A111" s="20" t="s">
        <v>177</v>
      </c>
      <c r="B111" s="5" t="s">
        <v>178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5"/>
      <c r="S111" s="5"/>
      <c r="T111" s="7">
        <v>105.3</v>
      </c>
    </row>
    <row r="112" spans="1:20" s="16" customFormat="1" ht="41.4" x14ac:dyDescent="0.3">
      <c r="A112" s="23" t="s">
        <v>179</v>
      </c>
      <c r="B112" s="13" t="s">
        <v>178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 t="s">
        <v>17</v>
      </c>
      <c r="R112" s="13" t="s">
        <v>164</v>
      </c>
      <c r="S112" s="13" t="s">
        <v>18</v>
      </c>
      <c r="T112" s="15">
        <v>105.3</v>
      </c>
    </row>
    <row r="113" spans="1:20" s="27" customFormat="1" ht="31.2" x14ac:dyDescent="0.3">
      <c r="A113" s="26" t="s">
        <v>180</v>
      </c>
      <c r="B113" s="9" t="s">
        <v>181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9"/>
      <c r="S113" s="9"/>
      <c r="T113" s="11">
        <f>T114+T116+T118++T120+T122</f>
        <v>4372.2</v>
      </c>
    </row>
    <row r="114" spans="1:20" ht="21.6" customHeight="1" x14ac:dyDescent="0.3">
      <c r="A114" s="20" t="s">
        <v>182</v>
      </c>
      <c r="B114" s="5" t="s">
        <v>183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5"/>
      <c r="S114" s="5"/>
      <c r="T114" s="7">
        <v>266.60000000000002</v>
      </c>
    </row>
    <row r="115" spans="1:20" s="16" customFormat="1" ht="27.6" x14ac:dyDescent="0.3">
      <c r="A115" s="23" t="s">
        <v>184</v>
      </c>
      <c r="B115" s="13" t="s">
        <v>183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4" t="s">
        <v>17</v>
      </c>
      <c r="R115" s="13" t="s">
        <v>80</v>
      </c>
      <c r="S115" s="13" t="s">
        <v>80</v>
      </c>
      <c r="T115" s="15">
        <v>266.60000000000002</v>
      </c>
    </row>
    <row r="116" spans="1:20" ht="24" customHeight="1" x14ac:dyDescent="0.3">
      <c r="A116" s="20" t="s">
        <v>185</v>
      </c>
      <c r="B116" s="5" t="s">
        <v>186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5"/>
      <c r="S116" s="5"/>
      <c r="T116" s="7">
        <v>1800</v>
      </c>
    </row>
    <row r="117" spans="1:20" s="16" customFormat="1" ht="36" customHeight="1" x14ac:dyDescent="0.3">
      <c r="A117" s="23" t="s">
        <v>187</v>
      </c>
      <c r="B117" s="13" t="s">
        <v>186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4" t="s">
        <v>17</v>
      </c>
      <c r="R117" s="13" t="s">
        <v>86</v>
      </c>
      <c r="S117" s="13" t="s">
        <v>66</v>
      </c>
      <c r="T117" s="15">
        <v>1800</v>
      </c>
    </row>
    <row r="118" spans="1:20" ht="36.6" customHeight="1" x14ac:dyDescent="0.3">
      <c r="A118" s="20" t="s">
        <v>188</v>
      </c>
      <c r="B118" s="5" t="s">
        <v>189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5"/>
      <c r="S118" s="5"/>
      <c r="T118" s="7">
        <f>T119</f>
        <v>1000</v>
      </c>
    </row>
    <row r="119" spans="1:20" s="16" customFormat="1" ht="69" x14ac:dyDescent="0.3">
      <c r="A119" s="25" t="s">
        <v>190</v>
      </c>
      <c r="B119" s="13" t="s">
        <v>189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4" t="s">
        <v>34</v>
      </c>
      <c r="R119" s="13" t="s">
        <v>80</v>
      </c>
      <c r="S119" s="13" t="s">
        <v>80</v>
      </c>
      <c r="T119" s="15">
        <v>1000</v>
      </c>
    </row>
    <row r="120" spans="1:20" ht="25.8" customHeight="1" x14ac:dyDescent="0.3">
      <c r="A120" s="20" t="s">
        <v>191</v>
      </c>
      <c r="B120" s="5" t="s">
        <v>192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5"/>
      <c r="S120" s="5"/>
      <c r="T120" s="7">
        <v>112</v>
      </c>
    </row>
    <row r="121" spans="1:20" s="16" customFormat="1" ht="31.8" customHeight="1" x14ac:dyDescent="0.3">
      <c r="A121" s="23" t="s">
        <v>193</v>
      </c>
      <c r="B121" s="13" t="s">
        <v>192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4" t="s">
        <v>17</v>
      </c>
      <c r="R121" s="13" t="s">
        <v>80</v>
      </c>
      <c r="S121" s="13" t="s">
        <v>80</v>
      </c>
      <c r="T121" s="15">
        <v>112</v>
      </c>
    </row>
    <row r="122" spans="1:20" ht="61.8" customHeight="1" x14ac:dyDescent="0.3">
      <c r="A122" s="24" t="s">
        <v>194</v>
      </c>
      <c r="B122" s="5" t="s">
        <v>195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5"/>
      <c r="S122" s="5"/>
      <c r="T122" s="7">
        <v>1193.5999999999999</v>
      </c>
    </row>
    <row r="123" spans="1:20" s="16" customFormat="1" ht="69" x14ac:dyDescent="0.3">
      <c r="A123" s="25" t="s">
        <v>196</v>
      </c>
      <c r="B123" s="13" t="s">
        <v>195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4" t="s">
        <v>17</v>
      </c>
      <c r="R123" s="13" t="s">
        <v>86</v>
      </c>
      <c r="S123" s="13" t="s">
        <v>66</v>
      </c>
      <c r="T123" s="15">
        <v>1193.5999999999999</v>
      </c>
    </row>
    <row r="124" spans="1:20" s="27" customFormat="1" ht="30" customHeight="1" x14ac:dyDescent="0.3">
      <c r="A124" s="26" t="s">
        <v>197</v>
      </c>
      <c r="B124" s="9" t="s">
        <v>198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9"/>
      <c r="S124" s="9"/>
      <c r="T124" s="31">
        <f>T125+T127+T129+T131</f>
        <v>34659.599999999999</v>
      </c>
    </row>
    <row r="125" spans="1:20" ht="28.2" customHeight="1" x14ac:dyDescent="0.3">
      <c r="A125" s="20" t="s">
        <v>199</v>
      </c>
      <c r="B125" s="5" t="s">
        <v>200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5"/>
      <c r="S125" s="5"/>
      <c r="T125" s="7">
        <v>1000</v>
      </c>
    </row>
    <row r="126" spans="1:20" s="16" customFormat="1" ht="27.6" x14ac:dyDescent="0.3">
      <c r="A126" s="23" t="s">
        <v>201</v>
      </c>
      <c r="B126" s="13" t="s">
        <v>200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4" t="s">
        <v>17</v>
      </c>
      <c r="R126" s="13" t="s">
        <v>19</v>
      </c>
      <c r="S126" s="13" t="s">
        <v>202</v>
      </c>
      <c r="T126" s="15">
        <v>1000</v>
      </c>
    </row>
    <row r="127" spans="1:20" ht="22.2" customHeight="1" x14ac:dyDescent="0.3">
      <c r="A127" s="20" t="s">
        <v>203</v>
      </c>
      <c r="B127" s="5" t="s">
        <v>204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5"/>
      <c r="S127" s="5"/>
      <c r="T127" s="7">
        <v>6147.4</v>
      </c>
    </row>
    <row r="128" spans="1:20" s="16" customFormat="1" ht="27.6" x14ac:dyDescent="0.3">
      <c r="A128" s="23" t="s">
        <v>205</v>
      </c>
      <c r="B128" s="13" t="s">
        <v>204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4" t="s">
        <v>17</v>
      </c>
      <c r="R128" s="13" t="s">
        <v>19</v>
      </c>
      <c r="S128" s="13" t="s">
        <v>202</v>
      </c>
      <c r="T128" s="15">
        <v>6147.4</v>
      </c>
    </row>
    <row r="129" spans="1:20" ht="21" customHeight="1" x14ac:dyDescent="0.3">
      <c r="A129" s="20" t="s">
        <v>206</v>
      </c>
      <c r="B129" s="5" t="s">
        <v>207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5"/>
      <c r="S129" s="5"/>
      <c r="T129" s="7">
        <f>T130</f>
        <v>26993</v>
      </c>
    </row>
    <row r="130" spans="1:20" s="16" customFormat="1" ht="27.6" x14ac:dyDescent="0.3">
      <c r="A130" s="23" t="s">
        <v>208</v>
      </c>
      <c r="B130" s="13" t="s">
        <v>207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4" t="s">
        <v>17</v>
      </c>
      <c r="R130" s="13" t="s">
        <v>19</v>
      </c>
      <c r="S130" s="13" t="s">
        <v>202</v>
      </c>
      <c r="T130" s="15">
        <v>26993</v>
      </c>
    </row>
    <row r="131" spans="1:20" ht="72.599999999999994" customHeight="1" x14ac:dyDescent="0.3">
      <c r="A131" s="24" t="s">
        <v>209</v>
      </c>
      <c r="B131" s="5" t="s">
        <v>210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5"/>
      <c r="S131" s="5"/>
      <c r="T131" s="7">
        <v>519.20000000000005</v>
      </c>
    </row>
    <row r="132" spans="1:20" s="16" customFormat="1" ht="75.599999999999994" customHeight="1" x14ac:dyDescent="0.3">
      <c r="A132" s="25" t="s">
        <v>211</v>
      </c>
      <c r="B132" s="13" t="s">
        <v>210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4" t="s">
        <v>17</v>
      </c>
      <c r="R132" s="13" t="s">
        <v>19</v>
      </c>
      <c r="S132" s="13" t="s">
        <v>202</v>
      </c>
      <c r="T132" s="15">
        <v>519.20000000000005</v>
      </c>
    </row>
    <row r="133" spans="1:20" s="27" customFormat="1" ht="28.8" customHeight="1" x14ac:dyDescent="0.3">
      <c r="A133" s="26" t="s">
        <v>212</v>
      </c>
      <c r="B133" s="9" t="s">
        <v>213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9"/>
      <c r="S133" s="9"/>
      <c r="T133" s="11">
        <v>1980.6</v>
      </c>
    </row>
    <row r="134" spans="1:20" ht="24.6" customHeight="1" x14ac:dyDescent="0.3">
      <c r="A134" s="20" t="s">
        <v>214</v>
      </c>
      <c r="B134" s="5" t="s">
        <v>215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5"/>
      <c r="S134" s="5"/>
      <c r="T134" s="7">
        <v>284.3</v>
      </c>
    </row>
    <row r="135" spans="1:20" s="16" customFormat="1" ht="27.6" x14ac:dyDescent="0.3">
      <c r="A135" s="23" t="s">
        <v>216</v>
      </c>
      <c r="B135" s="13" t="s">
        <v>215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4" t="s">
        <v>17</v>
      </c>
      <c r="R135" s="13" t="s">
        <v>52</v>
      </c>
      <c r="S135" s="13" t="s">
        <v>18</v>
      </c>
      <c r="T135" s="15">
        <v>284.3</v>
      </c>
    </row>
    <row r="136" spans="1:20" ht="21.6" customHeight="1" x14ac:dyDescent="0.3">
      <c r="A136" s="20" t="s">
        <v>217</v>
      </c>
      <c r="B136" s="5" t="s">
        <v>218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5"/>
      <c r="S136" s="5"/>
      <c r="T136" s="7">
        <v>1196.3</v>
      </c>
    </row>
    <row r="137" spans="1:20" s="16" customFormat="1" ht="27.6" x14ac:dyDescent="0.3">
      <c r="A137" s="23" t="s">
        <v>219</v>
      </c>
      <c r="B137" s="13" t="s">
        <v>218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4" t="s">
        <v>17</v>
      </c>
      <c r="R137" s="13" t="s">
        <v>52</v>
      </c>
      <c r="S137" s="13" t="s">
        <v>66</v>
      </c>
      <c r="T137" s="15">
        <v>1196.3</v>
      </c>
    </row>
    <row r="138" spans="1:20" ht="39" customHeight="1" x14ac:dyDescent="0.3">
      <c r="A138" s="20" t="s">
        <v>220</v>
      </c>
      <c r="B138" s="5" t="s">
        <v>221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5"/>
      <c r="S138" s="5"/>
      <c r="T138" s="7">
        <v>500</v>
      </c>
    </row>
    <row r="139" spans="1:20" s="16" customFormat="1" ht="41.4" x14ac:dyDescent="0.3">
      <c r="A139" s="23" t="s">
        <v>222</v>
      </c>
      <c r="B139" s="13" t="s">
        <v>221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4" t="s">
        <v>17</v>
      </c>
      <c r="R139" s="13" t="s">
        <v>52</v>
      </c>
      <c r="S139" s="13" t="s">
        <v>18</v>
      </c>
      <c r="T139" s="15">
        <v>500</v>
      </c>
    </row>
    <row r="140" spans="1:20" s="27" customFormat="1" ht="31.2" x14ac:dyDescent="0.3">
      <c r="A140" s="26" t="s">
        <v>223</v>
      </c>
      <c r="B140" s="9" t="s">
        <v>224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9"/>
      <c r="S140" s="9"/>
      <c r="T140" s="11">
        <v>100</v>
      </c>
    </row>
    <row r="141" spans="1:20" ht="25.8" customHeight="1" x14ac:dyDescent="0.3">
      <c r="A141" s="20" t="s">
        <v>225</v>
      </c>
      <c r="B141" s="5" t="s">
        <v>226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5"/>
      <c r="S141" s="5"/>
      <c r="T141" s="7">
        <v>100</v>
      </c>
    </row>
    <row r="142" spans="1:20" s="16" customFormat="1" ht="41.4" x14ac:dyDescent="0.3">
      <c r="A142" s="23" t="s">
        <v>227</v>
      </c>
      <c r="B142" s="13" t="s">
        <v>226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4" t="s">
        <v>17</v>
      </c>
      <c r="R142" s="13" t="s">
        <v>52</v>
      </c>
      <c r="S142" s="13" t="s">
        <v>108</v>
      </c>
      <c r="T142" s="15">
        <v>100</v>
      </c>
    </row>
    <row r="143" spans="1:20" s="27" customFormat="1" ht="31.2" x14ac:dyDescent="0.3">
      <c r="A143" s="26" t="s">
        <v>228</v>
      </c>
      <c r="B143" s="9" t="s">
        <v>229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9"/>
      <c r="S143" s="9"/>
      <c r="T143" s="11">
        <v>10</v>
      </c>
    </row>
    <row r="144" spans="1:20" ht="35.4" customHeight="1" x14ac:dyDescent="0.3">
      <c r="A144" s="20" t="s">
        <v>230</v>
      </c>
      <c r="B144" s="5" t="s">
        <v>231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5"/>
      <c r="S144" s="5"/>
      <c r="T144" s="7">
        <v>10</v>
      </c>
    </row>
    <row r="145" spans="1:20" s="16" customFormat="1" ht="41.4" x14ac:dyDescent="0.3">
      <c r="A145" s="23" t="s">
        <v>232</v>
      </c>
      <c r="B145" s="13" t="s">
        <v>231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4" t="s">
        <v>17</v>
      </c>
      <c r="R145" s="13" t="s">
        <v>19</v>
      </c>
      <c r="S145" s="13" t="s">
        <v>202</v>
      </c>
      <c r="T145" s="15">
        <v>10</v>
      </c>
    </row>
    <row r="146" spans="1:20" s="27" customFormat="1" ht="22.2" customHeight="1" x14ac:dyDescent="0.3">
      <c r="A146" s="26" t="s">
        <v>233</v>
      </c>
      <c r="B146" s="9" t="s">
        <v>234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9"/>
      <c r="S146" s="9"/>
      <c r="T146" s="11">
        <v>6000</v>
      </c>
    </row>
    <row r="147" spans="1:20" ht="34.200000000000003" customHeight="1" x14ac:dyDescent="0.3">
      <c r="A147" s="20" t="s">
        <v>235</v>
      </c>
      <c r="B147" s="5" t="s">
        <v>236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5"/>
      <c r="S147" s="5"/>
      <c r="T147" s="7">
        <v>6000</v>
      </c>
    </row>
    <row r="148" spans="1:20" ht="35.4" customHeight="1" x14ac:dyDescent="0.3">
      <c r="A148" s="20" t="s">
        <v>237</v>
      </c>
      <c r="B148" s="5" t="s">
        <v>238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5"/>
      <c r="S148" s="5"/>
      <c r="T148" s="7">
        <v>6000</v>
      </c>
    </row>
    <row r="149" spans="1:20" s="16" customFormat="1" ht="41.4" x14ac:dyDescent="0.3">
      <c r="A149" s="23" t="s">
        <v>239</v>
      </c>
      <c r="B149" s="13" t="s">
        <v>238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4" t="s">
        <v>17</v>
      </c>
      <c r="R149" s="13" t="s">
        <v>52</v>
      </c>
      <c r="S149" s="13" t="s">
        <v>108</v>
      </c>
      <c r="T149" s="15">
        <v>6000</v>
      </c>
    </row>
    <row r="150" spans="1:20" ht="25.2" customHeight="1" x14ac:dyDescent="0.3">
      <c r="A150" s="20" t="s">
        <v>240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5"/>
      <c r="S150" s="5"/>
      <c r="T150" s="7">
        <v>126673.1</v>
      </c>
    </row>
  </sheetData>
  <mergeCells count="9">
    <mergeCell ref="S1:T1"/>
    <mergeCell ref="U5:AA5"/>
    <mergeCell ref="T7:T8"/>
    <mergeCell ref="A5:T5"/>
    <mergeCell ref="A7:A8"/>
    <mergeCell ref="B7:P8"/>
    <mergeCell ref="Q7:Q8"/>
    <mergeCell ref="R7:R8"/>
    <mergeCell ref="S7:S8"/>
  </mergeCells>
  <pageMargins left="0.43307086614173229" right="0.23622047244094491" top="0.78740157480314965" bottom="0.23622047244094491" header="0.39370078740157483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 (2)</vt:lpstr>
      <vt:lpstr>'1-й год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2023-03-29T13:16:15Z</cp:lastPrinted>
  <dcterms:created xsi:type="dcterms:W3CDTF">2023-03-25T16:36:21Z</dcterms:created>
  <dcterms:modified xsi:type="dcterms:W3CDTF">2023-03-29T13:34:13Z</dcterms:modified>
</cp:coreProperties>
</file>