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Ивановой Любови Романовны\01. СОВЕТ ДЕПУТАТОВ 3-4 созыв\сессия 2020 год\22.10.2020\Бюджет 2021-2023\"/>
    </mc:Choice>
  </mc:AlternateContent>
  <bookViews>
    <workbookView xWindow="0" yWindow="0" windowWidth="22560" windowHeight="6108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D32" i="2" s="1"/>
  <c r="D29" i="2"/>
  <c r="D25" i="2"/>
  <c r="D22" i="2"/>
  <c r="D20" i="2"/>
  <c r="D19" i="2" s="1"/>
  <c r="D16" i="2" s="1"/>
  <c r="D17" i="2"/>
  <c r="D14" i="2"/>
  <c r="D12" i="2"/>
  <c r="D11" i="2" l="1"/>
  <c r="D10" i="2" s="1"/>
  <c r="D40" i="2" s="1"/>
  <c r="D24" i="2"/>
</calcChain>
</file>

<file path=xl/sharedStrings.xml><?xml version="1.0" encoding="utf-8"?>
<sst xmlns="http://schemas.openxmlformats.org/spreadsheetml/2006/main" count="67" uniqueCount="63">
  <si>
    <t xml:space="preserve">  к решению совета депутатов </t>
  </si>
  <si>
    <t xml:space="preserve">   МО "Сусанинское сельское поселение" </t>
  </si>
  <si>
    <t xml:space="preserve">от ноября 2020 года </t>
  </si>
  <si>
    <t>ПРОГНОЗИРУЕМЫЕ ПОСТУПЛЕНИЯ ДОХОДОВ  В БЮДЖЕТ</t>
  </si>
  <si>
    <t>Код бюджетной классификации</t>
  </si>
  <si>
    <t>Источник доходов</t>
  </si>
  <si>
    <t>2021 год - прогноз  (тыс.руб.)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</si>
  <si>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</si>
  <si>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</si>
  <si>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</si>
  <si>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</si>
  <si>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</si>
  <si>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</si>
  <si>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</si>
  <si>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</si>
  <si>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</si>
  <si>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</si>
  <si>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</si>
  <si>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</si>
  <si>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</si>
  <si>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</si>
  <si>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</si>
  <si>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</si>
  <si>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</si>
  <si>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</si>
  <si>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</si>
  <si>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</si>
  <si>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</si>
  <si>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</si>
  <si>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</si>
  <si>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</si>
  <si>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</si>
  <si>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</si>
  <si>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</si>
  <si>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</si>
  <si>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</si>
  <si>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</si>
  <si>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</si>
  <si>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</si>
  <si>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</si>
  <si>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</si>
  <si>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</si>
  <si>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</si>
  <si>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</si>
  <si>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</si>
  <si>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</si>
  <si>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</si>
  <si>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</si>
  <si>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</si>
  <si>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</si>
  <si>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</si>
  <si>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</si>
  <si>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</si>
  <si>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</si>
  <si>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</si>
  <si>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</si>
  <si>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</si>
  <si>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</si>
  <si>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</si>
  <si>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</si>
  <si>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</si>
  <si>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>Приложение  3</t>
  </si>
  <si>
    <t>МУНИЦИПАЛЬНОГО ОБРАЗОВАНИЯ "СУСАНИНСКОЕ СЕЛЬСКОЕ  ПОСЕЛЕНИЕ" 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</si>
</sst>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11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4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/>
    <xf numFmtId="165" fontId="8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165" fontId="7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selection activeCell="B7" sqref="B7"/>
    </sheetView>
  </sheetViews>
  <sheetFormatPr defaultRowHeight="13.2" x14ac:dyDescent="0.25"/>
  <cols>
    <col min="1" max="1" width="4.77734375" customWidth="1"/>
    <col min="2" max="2" width="23.33203125" customWidth="1"/>
    <col min="3" max="3" width="62.6640625" customWidth="1"/>
    <col min="4" max="4" width="21.5546875" customWidth="1"/>
  </cols>
  <sheetData>
    <row r="1" spans="1:4" ht="13.8" x14ac:dyDescent="0.25">
      <c r="A1" s="38"/>
      <c r="B1" s="1"/>
      <c r="C1" s="43" t="s">
        <v>61</v>
      </c>
      <c r="D1" s="43"/>
    </row>
    <row r="2" spans="1:4" ht="13.8" x14ac:dyDescent="0.25">
      <c r="A2" s="38"/>
      <c r="B2" s="1"/>
      <c r="C2" s="44" t="s">
        <v>0</v>
      </c>
      <c r="D2" s="44"/>
    </row>
    <row r="3" spans="1:4" ht="13.8" x14ac:dyDescent="0.25">
      <c r="A3" s="38"/>
      <c r="B3" s="1"/>
      <c r="C3" s="2"/>
      <c r="D3" s="36" t="s">
        <v>1</v>
      </c>
    </row>
    <row r="4" spans="1:4" ht="13.8" x14ac:dyDescent="0.25">
      <c r="A4" s="38"/>
      <c r="B4" s="1"/>
      <c r="C4" s="2"/>
      <c r="D4" s="36" t="s">
        <v>2</v>
      </c>
    </row>
    <row r="5" spans="1:4" ht="13.8" x14ac:dyDescent="0.25">
      <c r="A5" s="38"/>
      <c r="B5" s="45" t="s">
        <v>3</v>
      </c>
      <c r="C5" s="45"/>
      <c r="D5" s="45"/>
    </row>
    <row r="6" spans="1:4" ht="16.2" customHeight="1" x14ac:dyDescent="0.25">
      <c r="A6" s="38"/>
      <c r="B6" s="46" t="s">
        <v>62</v>
      </c>
      <c r="C6" s="46"/>
      <c r="D6" s="46"/>
    </row>
    <row r="7" spans="1:4" ht="15" customHeight="1" x14ac:dyDescent="0.25">
      <c r="A7" s="38"/>
      <c r="B7" s="37"/>
      <c r="C7" s="1"/>
      <c r="D7" s="3"/>
    </row>
    <row r="8" spans="1:4" ht="27.6" x14ac:dyDescent="0.25">
      <c r="A8" s="39"/>
      <c r="B8" s="40" t="s">
        <v>4</v>
      </c>
      <c r="C8" s="4" t="s">
        <v>5</v>
      </c>
      <c r="D8" s="41" t="s">
        <v>6</v>
      </c>
    </row>
    <row r="9" spans="1:4" ht="13.8" x14ac:dyDescent="0.25">
      <c r="A9" s="39"/>
      <c r="B9" s="5">
        <v>1</v>
      </c>
      <c r="C9" s="5">
        <v>2</v>
      </c>
      <c r="D9" s="6"/>
    </row>
    <row r="10" spans="1:4" ht="15.6" x14ac:dyDescent="0.25">
      <c r="A10" s="39">
        <v>1</v>
      </c>
      <c r="B10" s="5"/>
      <c r="C10" s="7" t="s">
        <v>7</v>
      </c>
      <c r="D10" s="8">
        <f>SUM(D11+D24)</f>
        <v>69710</v>
      </c>
    </row>
    <row r="11" spans="1:4" ht="15.6" x14ac:dyDescent="0.25">
      <c r="A11" s="39">
        <v>2</v>
      </c>
      <c r="B11" s="5"/>
      <c r="C11" s="7" t="s">
        <v>8</v>
      </c>
      <c r="D11" s="8">
        <f>D12+D16+D14</f>
        <v>68000</v>
      </c>
    </row>
    <row r="12" spans="1:4" ht="13.8" x14ac:dyDescent="0.25">
      <c r="A12" s="39">
        <v>3</v>
      </c>
      <c r="B12" s="9" t="s">
        <v>9</v>
      </c>
      <c r="C12" s="10" t="s">
        <v>10</v>
      </c>
      <c r="D12" s="11">
        <f>D13</f>
        <v>25400</v>
      </c>
    </row>
    <row r="13" spans="1:4" ht="13.8" x14ac:dyDescent="0.25">
      <c r="A13" s="39">
        <v>4</v>
      </c>
      <c r="B13" s="9" t="s">
        <v>11</v>
      </c>
      <c r="C13" s="12" t="s">
        <v>12</v>
      </c>
      <c r="D13" s="13">
        <v>25400</v>
      </c>
    </row>
    <row r="14" spans="1:4" ht="26.4" x14ac:dyDescent="0.25">
      <c r="A14" s="39">
        <v>5</v>
      </c>
      <c r="B14" s="9" t="s">
        <v>13</v>
      </c>
      <c r="C14" s="14" t="s">
        <v>14</v>
      </c>
      <c r="D14" s="15">
        <f>D15</f>
        <v>3600</v>
      </c>
    </row>
    <row r="15" spans="1:4" ht="27.6" x14ac:dyDescent="0.25">
      <c r="A15" s="39">
        <v>6</v>
      </c>
      <c r="B15" s="9" t="s">
        <v>15</v>
      </c>
      <c r="C15" s="16" t="s">
        <v>16</v>
      </c>
      <c r="D15" s="17">
        <v>3600</v>
      </c>
    </row>
    <row r="16" spans="1:4" ht="15.6" x14ac:dyDescent="0.25">
      <c r="A16" s="39">
        <v>7</v>
      </c>
      <c r="B16" s="9" t="s">
        <v>17</v>
      </c>
      <c r="C16" s="10" t="s">
        <v>18</v>
      </c>
      <c r="D16" s="18">
        <f>D17+D19</f>
        <v>39000</v>
      </c>
    </row>
    <row r="17" spans="1:4" ht="13.8" x14ac:dyDescent="0.25">
      <c r="A17" s="39">
        <v>8</v>
      </c>
      <c r="B17" s="9" t="s">
        <v>19</v>
      </c>
      <c r="C17" s="19" t="s">
        <v>20</v>
      </c>
      <c r="D17" s="20">
        <f>D18</f>
        <v>1000</v>
      </c>
    </row>
    <row r="18" spans="1:4" ht="41.4" x14ac:dyDescent="0.25">
      <c r="A18" s="39">
        <v>9</v>
      </c>
      <c r="B18" s="9" t="s">
        <v>21</v>
      </c>
      <c r="C18" s="21" t="s">
        <v>22</v>
      </c>
      <c r="D18" s="21">
        <v>1000</v>
      </c>
    </row>
    <row r="19" spans="1:4" ht="13.8" x14ac:dyDescent="0.25">
      <c r="A19" s="39">
        <v>10</v>
      </c>
      <c r="B19" s="9" t="s">
        <v>23</v>
      </c>
      <c r="C19" s="22" t="s">
        <v>24</v>
      </c>
      <c r="D19" s="20">
        <f>D20+D22</f>
        <v>38000</v>
      </c>
    </row>
    <row r="20" spans="1:4" ht="13.8" x14ac:dyDescent="0.25">
      <c r="A20" s="39">
        <v>11</v>
      </c>
      <c r="B20" s="9" t="s">
        <v>25</v>
      </c>
      <c r="C20" s="23" t="s">
        <v>26</v>
      </c>
      <c r="D20" s="23">
        <f>D21</f>
        <v>30000</v>
      </c>
    </row>
    <row r="21" spans="1:4" ht="27.6" x14ac:dyDescent="0.25">
      <c r="A21" s="39">
        <v>12</v>
      </c>
      <c r="B21" s="9" t="s">
        <v>27</v>
      </c>
      <c r="C21" s="23" t="s">
        <v>28</v>
      </c>
      <c r="D21" s="23">
        <v>30000</v>
      </c>
    </row>
    <row r="22" spans="1:4" ht="13.8" x14ac:dyDescent="0.25">
      <c r="A22" s="39">
        <v>13</v>
      </c>
      <c r="B22" s="9" t="s">
        <v>29</v>
      </c>
      <c r="C22" s="23" t="s">
        <v>30</v>
      </c>
      <c r="D22" s="23">
        <f>D23</f>
        <v>8000</v>
      </c>
    </row>
    <row r="23" spans="1:4" ht="27.6" x14ac:dyDescent="0.25">
      <c r="A23" s="39">
        <v>14</v>
      </c>
      <c r="B23" s="9" t="s">
        <v>31</v>
      </c>
      <c r="C23" s="23" t="s">
        <v>32</v>
      </c>
      <c r="D23" s="23">
        <v>8000</v>
      </c>
    </row>
    <row r="24" spans="1:4" ht="13.8" x14ac:dyDescent="0.25">
      <c r="A24" s="39">
        <v>15</v>
      </c>
      <c r="B24" s="9"/>
      <c r="C24" s="24" t="s">
        <v>33</v>
      </c>
      <c r="D24" s="20">
        <f>D25+D29</f>
        <v>1710</v>
      </c>
    </row>
    <row r="25" spans="1:4" ht="26.4" x14ac:dyDescent="0.25">
      <c r="A25" s="39">
        <v>16</v>
      </c>
      <c r="B25" s="9" t="s">
        <v>34</v>
      </c>
      <c r="C25" s="14" t="s">
        <v>35</v>
      </c>
      <c r="D25" s="25">
        <f>SUM(D26:D28)</f>
        <v>960</v>
      </c>
    </row>
    <row r="26" spans="1:4" ht="37.799999999999997" customHeight="1" x14ac:dyDescent="0.25">
      <c r="A26" s="39">
        <v>17</v>
      </c>
      <c r="B26" s="26" t="s">
        <v>36</v>
      </c>
      <c r="C26" s="27" t="s">
        <v>37</v>
      </c>
      <c r="D26" s="28">
        <v>70</v>
      </c>
    </row>
    <row r="27" spans="1:4" ht="41.4" x14ac:dyDescent="0.25">
      <c r="A27" s="39">
        <v>18</v>
      </c>
      <c r="B27" s="26" t="s">
        <v>36</v>
      </c>
      <c r="C27" s="27" t="s">
        <v>38</v>
      </c>
      <c r="D27" s="29">
        <v>340</v>
      </c>
    </row>
    <row r="28" spans="1:4" ht="41.4" x14ac:dyDescent="0.25">
      <c r="A28" s="39">
        <v>19</v>
      </c>
      <c r="B28" s="26" t="s">
        <v>39</v>
      </c>
      <c r="C28" s="30" t="s">
        <v>40</v>
      </c>
      <c r="D28" s="29">
        <v>550</v>
      </c>
    </row>
    <row r="29" spans="1:4" ht="26.4" x14ac:dyDescent="0.25">
      <c r="A29" s="39">
        <v>20</v>
      </c>
      <c r="B29" s="9" t="s">
        <v>41</v>
      </c>
      <c r="C29" s="14" t="s">
        <v>42</v>
      </c>
      <c r="D29" s="31">
        <f>D30+D31</f>
        <v>750</v>
      </c>
    </row>
    <row r="30" spans="1:4" ht="27.6" x14ac:dyDescent="0.25">
      <c r="A30" s="39">
        <v>21</v>
      </c>
      <c r="B30" s="9" t="s">
        <v>43</v>
      </c>
      <c r="C30" s="16" t="s">
        <v>44</v>
      </c>
      <c r="D30" s="28">
        <v>350</v>
      </c>
    </row>
    <row r="31" spans="1:4" ht="27.6" x14ac:dyDescent="0.25">
      <c r="A31" s="39">
        <v>22</v>
      </c>
      <c r="B31" s="9" t="s">
        <v>45</v>
      </c>
      <c r="C31" s="16" t="s">
        <v>44</v>
      </c>
      <c r="D31" s="28">
        <v>400</v>
      </c>
    </row>
    <row r="32" spans="1:4" ht="13.8" x14ac:dyDescent="0.25">
      <c r="A32" s="39">
        <v>23</v>
      </c>
      <c r="B32" s="9" t="s">
        <v>46</v>
      </c>
      <c r="C32" s="32" t="s">
        <v>47</v>
      </c>
      <c r="D32" s="20">
        <f>D33+D36+D39+D35+D34</f>
        <v>24532.3</v>
      </c>
    </row>
    <row r="33" spans="1:4" ht="13.8" x14ac:dyDescent="0.25">
      <c r="A33" s="39">
        <v>24</v>
      </c>
      <c r="B33" s="42" t="s">
        <v>48</v>
      </c>
      <c r="C33" s="33" t="s">
        <v>49</v>
      </c>
      <c r="D33" s="34"/>
    </row>
    <row r="34" spans="1:4" ht="13.8" x14ac:dyDescent="0.25">
      <c r="A34" s="39">
        <v>25</v>
      </c>
      <c r="B34" s="42" t="s">
        <v>48</v>
      </c>
      <c r="C34" s="33" t="s">
        <v>49</v>
      </c>
      <c r="D34" s="34">
        <v>12873.8</v>
      </c>
    </row>
    <row r="35" spans="1:4" ht="13.8" x14ac:dyDescent="0.25">
      <c r="A35" s="39">
        <v>26</v>
      </c>
      <c r="B35" s="9" t="s">
        <v>50</v>
      </c>
      <c r="C35" s="33" t="s">
        <v>51</v>
      </c>
      <c r="D35" s="34">
        <v>11383.4</v>
      </c>
    </row>
    <row r="36" spans="1:4" ht="13.8" x14ac:dyDescent="0.25">
      <c r="A36" s="39">
        <v>27</v>
      </c>
      <c r="B36" s="9" t="s">
        <v>52</v>
      </c>
      <c r="C36" s="33" t="s">
        <v>53</v>
      </c>
      <c r="D36" s="34">
        <f>SUM(D37:D38)</f>
        <v>275.10000000000002</v>
      </c>
    </row>
    <row r="37" spans="1:4" ht="27.6" x14ac:dyDescent="0.25">
      <c r="A37" s="39">
        <v>28</v>
      </c>
      <c r="B37" s="9" t="s">
        <v>54</v>
      </c>
      <c r="C37" s="33" t="s">
        <v>55</v>
      </c>
      <c r="D37" s="34">
        <v>3.5</v>
      </c>
    </row>
    <row r="38" spans="1:4" ht="41.4" x14ac:dyDescent="0.25">
      <c r="A38" s="39">
        <v>29</v>
      </c>
      <c r="B38" s="9" t="s">
        <v>56</v>
      </c>
      <c r="C38" s="33" t="s">
        <v>57</v>
      </c>
      <c r="D38" s="34">
        <v>271.60000000000002</v>
      </c>
    </row>
    <row r="39" spans="1:4" ht="13.8" x14ac:dyDescent="0.25">
      <c r="A39" s="39">
        <v>30</v>
      </c>
      <c r="B39" s="9" t="s">
        <v>58</v>
      </c>
      <c r="C39" s="33" t="s">
        <v>59</v>
      </c>
      <c r="D39" s="34"/>
    </row>
    <row r="40" spans="1:4" ht="13.8" x14ac:dyDescent="0.25">
      <c r="A40" s="39">
        <v>31</v>
      </c>
      <c r="B40" s="47" t="s">
        <v>60</v>
      </c>
      <c r="C40" s="47"/>
      <c r="D40" s="35">
        <f>D10+D32</f>
        <v>94242.3</v>
      </c>
    </row>
  </sheetData>
  <mergeCells count="5">
    <mergeCell ref="B40:C40"/>
    <mergeCell ref="C1:D1"/>
    <mergeCell ref="C2:D2"/>
    <mergeCell ref="B5:D5"/>
    <mergeCell ref="B6:D6"/>
  </mergeCells>
  <pageMargins left="0.56999999999999995" right="0.11" top="0.45" bottom="0.4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2020-10-20T13:02:50Z</cp:lastPrinted>
  <dcterms:created xsi:type="dcterms:W3CDTF">2020-10-17T13:56:00Z</dcterms:created>
  <dcterms:modified xsi:type="dcterms:W3CDTF">2020-10-20T13:03:13Z</dcterms:modified>
</cp:coreProperties>
</file>