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usadm-ts\backup-бухгалтерия\1 Бюджет 2022 года\Изменения\17.02.2022\"/>
    </mc:Choice>
  </mc:AlternateContent>
  <bookViews>
    <workbookView xWindow="0" yWindow="0" windowWidth="21804" windowHeight="8544"/>
  </bookViews>
  <sheets>
    <sheet name="2022 (3)" sheetId="14" r:id="rId1"/>
  </sheets>
  <calcPr calcId="162913"/>
</workbook>
</file>

<file path=xl/calcChain.xml><?xml version="1.0" encoding="utf-8"?>
<calcChain xmlns="http://schemas.openxmlformats.org/spreadsheetml/2006/main">
  <c r="E29" i="14" l="1"/>
  <c r="E18" i="14" l="1"/>
  <c r="E36" i="14" l="1"/>
</calcChain>
</file>

<file path=xl/sharedStrings.xml><?xml version="1.0" encoding="utf-8"?>
<sst xmlns="http://schemas.openxmlformats.org/spreadsheetml/2006/main" count="91" uniqueCount="52">
  <si>
    <t>ОБЩЕГОСУДАРСТВЕННЫЕ ВОПРОСЫ</t>
  </si>
  <si>
    <t>01</t>
  </si>
  <si>
    <t>00</t>
  </si>
  <si>
    <t>02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</si>
  <si>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</si>
  <si>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</si>
  <si>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</si>
  <si>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Резервные фонды</t>
  </si>
  <si>
    <t>11</t>
  </si>
  <si>
    <t>Другие общегосударственные вопросы</t>
  </si>
  <si>
    <t>13</t>
  </si>
  <si>
    <t>09</t>
  </si>
  <si>
    <t>НАЦИОНАЛЬНАЯ ЭКОНОМИКА</t>
  </si>
  <si>
    <t>05</t>
  </si>
  <si>
    <t>08</t>
  </si>
  <si>
    <t>Дорожное хозяйство (дорожные фонды)</t>
  </si>
  <si>
    <t>10</t>
  </si>
  <si>
    <t>Другие вопросы в области национальной экономики</t>
  </si>
  <si>
    <t>12</t>
  </si>
  <si>
    <t>ЖИЛИЩНО-КОММУНАЛЬНОЕ ХОЗЯЙСТВО</t>
  </si>
  <si>
    <t>Жилищное хозяйство</t>
  </si>
  <si>
    <t>Коммунальное хозяйство</t>
  </si>
  <si>
    <t>ОБРАЗОВАНИЕ</t>
  </si>
  <si>
    <t>07</t>
  </si>
  <si>
    <t>Молодежная политика</t>
  </si>
  <si>
    <t>Культура</t>
  </si>
  <si>
    <t>СОЦИАЛЬНАЯ ПОЛИТИКА</t>
  </si>
  <si>
    <t>Пенсионное обеспечение</t>
  </si>
  <si>
    <t>ФИЗИЧЕСКАЯ КУЛЬТУРА И СПОРТ</t>
  </si>
  <si>
    <t>Массовый спорт</t>
  </si>
  <si>
    <t>Благоустройство</t>
  </si>
  <si>
    <t>КУЛЬТУРА, КИНЕМАТОГРАФИЯ</t>
  </si>
  <si>
    <t xml:space="preserve">Наименование </t>
  </si>
  <si>
    <t xml:space="preserve">Раздел </t>
  </si>
  <si>
    <t xml:space="preserve">  к решению совета депутатов </t>
  </si>
  <si>
    <t xml:space="preserve">   МО "Сусанинское сельское поселение" </t>
  </si>
  <si>
    <t>НАЦИОНАЛЬНАЯ  ОБОРОНА</t>
  </si>
  <si>
    <t>Мобилизационная и вневойсковая подготовка</t>
  </si>
  <si>
    <t xml:space="preserve">ВСЕГО </t>
  </si>
  <si>
    <t>06</t>
  </si>
  <si>
    <t>Обеспечение деятельности финансовых органов</t>
  </si>
  <si>
    <t>Другие вопросы в области жилищно-коммунального хозяйства</t>
  </si>
  <si>
    <t>Профессиональная подготовка, переподготовка и повышение квалификации</t>
  </si>
  <si>
    <t>Распределение бюджетных ассигнований по разделам и подразделам, классификации расходов бюджета  муниципального образования "Сусанинское сельское поселение"  на 2022 год</t>
  </si>
  <si>
    <t>Бюджет 2022 года(тыс. рублей)</t>
  </si>
  <si>
    <t>НАЦИОНАЛЬНАЯ  БЕЗОПАСНОСТЬ</t>
  </si>
  <si>
    <t>Другие вопросы в области национальной безопасности и правоохранительной деятельности</t>
  </si>
  <si>
    <t>14</t>
  </si>
  <si>
    <t>Приложение 08</t>
  </si>
  <si>
    <t xml:space="preserve">Под-раздел </t>
  </si>
  <si>
    <t>от 17  февраля  2022 года  № 121</t>
  </si>
  <si>
    <t>Социальное обслуживание населения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</si>
</sst>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?"/>
    <numFmt numFmtId="165" formatCode="0.0"/>
    <numFmt numFmtId="166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0" borderId="0" xfId="0" applyFont="1"/>
    <xf numFmtId="49" fontId="4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4" fontId="6" fillId="0" borderId="0" xfId="0" applyNumberFormat="1" applyFont="1" applyAlignment="1">
      <alignment horizontal="right" vertical="center"/>
    </xf>
    <xf numFmtId="0" fontId="5" fillId="0" borderId="2" xfId="0" applyFont="1" applyBorder="1" applyAlignment="1">
      <alignment horizontal="center"/>
    </xf>
    <xf numFmtId="0" fontId="2" fillId="0" borderId="3" xfId="0" applyFont="1" applyBorder="1"/>
    <xf numFmtId="49" fontId="2" fillId="0" borderId="1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9" fillId="0" borderId="0" xfId="0" applyFont="1" applyAlignment="1">
      <alignment wrapText="1"/>
    </xf>
    <xf numFmtId="165" fontId="2" fillId="0" borderId="0" xfId="0" applyNumberFormat="1" applyFont="1"/>
    <xf numFmtId="0" fontId="5" fillId="0" borderId="4" xfId="0" applyFont="1" applyBorder="1" applyAlignment="1">
      <alignment horizontal="center"/>
    </xf>
    <xf numFmtId="49" fontId="3" fillId="0" borderId="5" xfId="0" applyNumberFormat="1" applyFont="1" applyFill="1" applyBorder="1" applyAlignment="1">
      <alignment horizontal="justify" vertical="center" wrapText="1"/>
    </xf>
    <xf numFmtId="49" fontId="4" fillId="0" borderId="5" xfId="0" applyNumberFormat="1" applyFont="1" applyFill="1" applyBorder="1" applyAlignment="1">
      <alignment horizontal="justify" vertical="center" wrapText="1"/>
    </xf>
    <xf numFmtId="0" fontId="9" fillId="0" borderId="5" xfId="0" applyFont="1" applyBorder="1"/>
    <xf numFmtId="164" fontId="3" fillId="0" borderId="5" xfId="0" applyNumberFormat="1" applyFont="1" applyFill="1" applyBorder="1" applyAlignment="1">
      <alignment horizontal="justify"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49" fontId="4" fillId="0" borderId="1" xfId="0" applyNumberFormat="1" applyFont="1" applyFill="1" applyBorder="1" applyAlignment="1">
      <alignment horizontal="center" wrapText="1"/>
    </xf>
    <xf numFmtId="166" fontId="2" fillId="0" borderId="1" xfId="0" applyNumberFormat="1" applyFont="1" applyBorder="1" applyAlignment="1">
      <alignment horizontal="center"/>
    </xf>
    <xf numFmtId="166" fontId="5" fillId="0" borderId="1" xfId="0" applyNumberFormat="1" applyFont="1" applyBorder="1" applyAlignment="1">
      <alignment horizontal="center"/>
    </xf>
    <xf numFmtId="166" fontId="8" fillId="0" borderId="1" xfId="0" applyNumberFormat="1" applyFont="1" applyBorder="1" applyAlignment="1">
      <alignment horizontal="center"/>
    </xf>
    <xf numFmtId="49" fontId="8" fillId="0" borderId="0" xfId="0" applyNumberFormat="1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4" fontId="6" fillId="0" borderId="0" xfId="0" applyNumberFormat="1" applyFont="1" applyAlignment="1">
      <alignment horizontal="right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"/>
  <sheetViews>
    <sheetView tabSelected="1" workbookViewId="0">
      <selection activeCell="C4" sqref="C4:E4"/>
    </sheetView>
  </sheetViews>
  <sheetFormatPr defaultColWidth="8.88671875" defaultRowHeight="13.8" x14ac:dyDescent="0.25"/>
  <cols>
    <col min="1" max="1" width="5.5546875" style="16" customWidth="1"/>
    <col min="2" max="2" width="60.88671875" style="1" customWidth="1"/>
    <col min="3" max="3" width="7.77734375" style="1" customWidth="1"/>
    <col min="4" max="4" width="8.88671875" style="1" customWidth="1"/>
    <col min="5" max="5" width="18.109375" style="1" customWidth="1"/>
    <col min="6" max="16384" width="8.88671875" style="1"/>
  </cols>
  <sheetData>
    <row r="1" spans="1:5" ht="14.4" customHeight="1" x14ac:dyDescent="0.25">
      <c r="D1" s="23" t="s">
        <v>48</v>
      </c>
      <c r="E1" s="23"/>
    </row>
    <row r="2" spans="1:5" x14ac:dyDescent="0.25">
      <c r="C2" s="3"/>
      <c r="E2" s="4" t="s">
        <v>34</v>
      </c>
    </row>
    <row r="3" spans="1:5" x14ac:dyDescent="0.25">
      <c r="C3" s="3"/>
      <c r="E3" s="4" t="s">
        <v>35</v>
      </c>
    </row>
    <row r="4" spans="1:5" ht="14.4" customHeight="1" x14ac:dyDescent="0.25">
      <c r="C4" s="24" t="s">
        <v>50</v>
      </c>
      <c r="D4" s="24"/>
      <c r="E4" s="24"/>
    </row>
    <row r="5" spans="1:5" ht="14.4" customHeight="1" x14ac:dyDescent="0.25"/>
    <row r="6" spans="1:5" ht="46.95" customHeight="1" x14ac:dyDescent="0.3">
      <c r="B6" s="22" t="s">
        <v>43</v>
      </c>
      <c r="C6" s="22"/>
      <c r="D6" s="22"/>
      <c r="E6" s="22"/>
    </row>
    <row r="7" spans="1:5" x14ac:dyDescent="0.25">
      <c r="B7" s="6"/>
      <c r="C7" s="6"/>
      <c r="D7" s="6"/>
      <c r="E7" s="6"/>
    </row>
    <row r="8" spans="1:5" ht="42.6" customHeight="1" x14ac:dyDescent="0.25">
      <c r="A8" s="17"/>
      <c r="B8" s="11" t="s">
        <v>32</v>
      </c>
      <c r="C8" s="5" t="s">
        <v>33</v>
      </c>
      <c r="D8" s="8" t="s">
        <v>49</v>
      </c>
      <c r="E8" s="8" t="s">
        <v>44</v>
      </c>
    </row>
    <row r="9" spans="1:5" ht="16.2" customHeight="1" x14ac:dyDescent="0.3">
      <c r="A9" s="17">
        <v>1</v>
      </c>
      <c r="B9" s="12" t="s">
        <v>0</v>
      </c>
      <c r="C9" s="7" t="s">
        <v>1</v>
      </c>
      <c r="D9" s="7" t="s">
        <v>2</v>
      </c>
      <c r="E9" s="21">
        <v>22745.599999999999</v>
      </c>
    </row>
    <row r="10" spans="1:5" ht="46.2" customHeight="1" x14ac:dyDescent="0.3">
      <c r="A10" s="17">
        <v>2</v>
      </c>
      <c r="B10" s="13" t="s">
        <v>5</v>
      </c>
      <c r="C10" s="18" t="s">
        <v>1</v>
      </c>
      <c r="D10" s="18" t="s">
        <v>6</v>
      </c>
      <c r="E10" s="19">
        <v>19685.5</v>
      </c>
    </row>
    <row r="11" spans="1:5" ht="18" customHeight="1" x14ac:dyDescent="0.3">
      <c r="A11" s="17">
        <v>3</v>
      </c>
      <c r="B11" s="14" t="s">
        <v>40</v>
      </c>
      <c r="C11" s="18" t="s">
        <v>1</v>
      </c>
      <c r="D11" s="18" t="s">
        <v>39</v>
      </c>
      <c r="E11" s="19">
        <v>380</v>
      </c>
    </row>
    <row r="12" spans="1:5" ht="15.6" x14ac:dyDescent="0.3">
      <c r="A12" s="17">
        <v>4</v>
      </c>
      <c r="B12" s="13" t="s">
        <v>7</v>
      </c>
      <c r="C12" s="18" t="s">
        <v>1</v>
      </c>
      <c r="D12" s="18" t="s">
        <v>8</v>
      </c>
      <c r="E12" s="19">
        <v>200</v>
      </c>
    </row>
    <row r="13" spans="1:5" ht="19.2" customHeight="1" x14ac:dyDescent="0.3">
      <c r="A13" s="17">
        <v>5</v>
      </c>
      <c r="B13" s="13" t="s">
        <v>9</v>
      </c>
      <c r="C13" s="18" t="s">
        <v>1</v>
      </c>
      <c r="D13" s="18" t="s">
        <v>10</v>
      </c>
      <c r="E13" s="19">
        <v>2480</v>
      </c>
    </row>
    <row r="14" spans="1:5" ht="18" customHeight="1" x14ac:dyDescent="0.3">
      <c r="A14" s="17">
        <v>6</v>
      </c>
      <c r="B14" s="12" t="s">
        <v>36</v>
      </c>
      <c r="C14" s="18" t="s">
        <v>3</v>
      </c>
      <c r="D14" s="18" t="s">
        <v>2</v>
      </c>
      <c r="E14" s="20">
        <v>289.60000000000002</v>
      </c>
    </row>
    <row r="15" spans="1:5" ht="16.2" customHeight="1" x14ac:dyDescent="0.3">
      <c r="A15" s="17">
        <v>7</v>
      </c>
      <c r="B15" s="13" t="s">
        <v>37</v>
      </c>
      <c r="C15" s="18" t="s">
        <v>3</v>
      </c>
      <c r="D15" s="18" t="s">
        <v>4</v>
      </c>
      <c r="E15" s="19">
        <v>289.60000000000002</v>
      </c>
    </row>
    <row r="16" spans="1:5" ht="16.2" customHeight="1" x14ac:dyDescent="0.3">
      <c r="A16" s="17">
        <v>8</v>
      </c>
      <c r="B16" s="12" t="s">
        <v>45</v>
      </c>
      <c r="C16" s="18" t="s">
        <v>4</v>
      </c>
      <c r="D16" s="18" t="s">
        <v>2</v>
      </c>
      <c r="E16" s="20">
        <v>310</v>
      </c>
    </row>
    <row r="17" spans="1:7" ht="31.2" x14ac:dyDescent="0.3">
      <c r="A17" s="17">
        <v>9</v>
      </c>
      <c r="B17" s="13" t="s">
        <v>46</v>
      </c>
      <c r="C17" s="18" t="s">
        <v>4</v>
      </c>
      <c r="D17" s="18" t="s">
        <v>47</v>
      </c>
      <c r="E17" s="19">
        <v>310</v>
      </c>
    </row>
    <row r="18" spans="1:7" ht="15.6" x14ac:dyDescent="0.25">
      <c r="A18" s="17">
        <v>10</v>
      </c>
      <c r="B18" s="12" t="s">
        <v>12</v>
      </c>
      <c r="C18" s="2" t="s">
        <v>6</v>
      </c>
      <c r="D18" s="2" t="s">
        <v>2</v>
      </c>
      <c r="E18" s="20">
        <f>SUM(E19:E20)</f>
        <v>31226.3</v>
      </c>
    </row>
    <row r="19" spans="1:7" ht="16.95" customHeight="1" x14ac:dyDescent="0.25">
      <c r="A19" s="17">
        <v>11</v>
      </c>
      <c r="B19" s="13" t="s">
        <v>15</v>
      </c>
      <c r="C19" s="2" t="s">
        <v>6</v>
      </c>
      <c r="D19" s="2" t="s">
        <v>11</v>
      </c>
      <c r="E19" s="19">
        <v>30506.3</v>
      </c>
      <c r="G19" s="10"/>
    </row>
    <row r="20" spans="1:7" ht="17.399999999999999" customHeight="1" x14ac:dyDescent="0.25">
      <c r="A20" s="17">
        <v>13</v>
      </c>
      <c r="B20" s="13" t="s">
        <v>17</v>
      </c>
      <c r="C20" s="2" t="s">
        <v>6</v>
      </c>
      <c r="D20" s="2" t="s">
        <v>18</v>
      </c>
      <c r="E20" s="19">
        <v>720</v>
      </c>
    </row>
    <row r="21" spans="1:7" ht="21" customHeight="1" x14ac:dyDescent="0.25">
      <c r="A21" s="17">
        <v>14</v>
      </c>
      <c r="B21" s="12" t="s">
        <v>19</v>
      </c>
      <c r="C21" s="2" t="s">
        <v>13</v>
      </c>
      <c r="D21" s="2" t="s">
        <v>2</v>
      </c>
      <c r="E21" s="20">
        <v>42939.7</v>
      </c>
    </row>
    <row r="22" spans="1:7" ht="15.6" x14ac:dyDescent="0.25">
      <c r="A22" s="17">
        <v>15</v>
      </c>
      <c r="B22" s="13" t="s">
        <v>20</v>
      </c>
      <c r="C22" s="2" t="s">
        <v>13</v>
      </c>
      <c r="D22" s="2" t="s">
        <v>1</v>
      </c>
      <c r="E22" s="19">
        <v>4628.1000000000004</v>
      </c>
    </row>
    <row r="23" spans="1:7" ht="15.6" x14ac:dyDescent="0.25">
      <c r="A23" s="17">
        <v>16</v>
      </c>
      <c r="B23" s="13" t="s">
        <v>21</v>
      </c>
      <c r="C23" s="2" t="s">
        <v>13</v>
      </c>
      <c r="D23" s="2" t="s">
        <v>3</v>
      </c>
      <c r="E23" s="19">
        <v>1021.2</v>
      </c>
    </row>
    <row r="24" spans="1:7" ht="15.6" x14ac:dyDescent="0.25">
      <c r="A24" s="17">
        <v>17</v>
      </c>
      <c r="B24" s="13" t="s">
        <v>30</v>
      </c>
      <c r="C24" s="2" t="s">
        <v>13</v>
      </c>
      <c r="D24" s="2" t="s">
        <v>4</v>
      </c>
      <c r="E24" s="19">
        <v>24990.3</v>
      </c>
      <c r="G24" s="10"/>
    </row>
    <row r="25" spans="1:7" ht="18" customHeight="1" x14ac:dyDescent="0.3">
      <c r="A25" s="17">
        <v>18</v>
      </c>
      <c r="B25" s="9" t="s">
        <v>41</v>
      </c>
      <c r="C25" s="2" t="s">
        <v>13</v>
      </c>
      <c r="D25" s="2" t="s">
        <v>13</v>
      </c>
      <c r="E25" s="19">
        <v>12300</v>
      </c>
    </row>
    <row r="26" spans="1:7" ht="15.6" x14ac:dyDescent="0.25">
      <c r="A26" s="17">
        <v>19</v>
      </c>
      <c r="B26" s="12" t="s">
        <v>22</v>
      </c>
      <c r="C26" s="2" t="s">
        <v>23</v>
      </c>
      <c r="D26" s="2" t="s">
        <v>2</v>
      </c>
      <c r="E26" s="20">
        <v>1050</v>
      </c>
    </row>
    <row r="27" spans="1:7" ht="15.6" x14ac:dyDescent="0.25">
      <c r="A27" s="17">
        <v>20</v>
      </c>
      <c r="B27" s="1" t="s">
        <v>42</v>
      </c>
      <c r="C27" s="2" t="s">
        <v>23</v>
      </c>
      <c r="D27" s="2" t="s">
        <v>13</v>
      </c>
      <c r="E27" s="19">
        <v>100</v>
      </c>
    </row>
    <row r="28" spans="1:7" ht="15.6" x14ac:dyDescent="0.25">
      <c r="A28" s="17">
        <v>21</v>
      </c>
      <c r="B28" s="13" t="s">
        <v>24</v>
      </c>
      <c r="C28" s="2" t="s">
        <v>23</v>
      </c>
      <c r="D28" s="2" t="s">
        <v>23</v>
      </c>
      <c r="E28" s="19">
        <v>950</v>
      </c>
    </row>
    <row r="29" spans="1:7" ht="18" customHeight="1" x14ac:dyDescent="0.25">
      <c r="A29" s="17">
        <v>22</v>
      </c>
      <c r="B29" s="12" t="s">
        <v>31</v>
      </c>
      <c r="C29" s="2" t="s">
        <v>14</v>
      </c>
      <c r="D29" s="2" t="s">
        <v>2</v>
      </c>
      <c r="E29" s="20">
        <f>E30</f>
        <v>23062.3</v>
      </c>
    </row>
    <row r="30" spans="1:7" ht="15.6" x14ac:dyDescent="0.25">
      <c r="A30" s="17">
        <v>23</v>
      </c>
      <c r="B30" s="13" t="s">
        <v>25</v>
      </c>
      <c r="C30" s="2" t="s">
        <v>14</v>
      </c>
      <c r="D30" s="2" t="s">
        <v>1</v>
      </c>
      <c r="E30" s="19">
        <v>23062.3</v>
      </c>
      <c r="G30" s="10"/>
    </row>
    <row r="31" spans="1:7" ht="15.6" x14ac:dyDescent="0.25">
      <c r="A31" s="17">
        <v>24</v>
      </c>
      <c r="B31" s="12" t="s">
        <v>26</v>
      </c>
      <c r="C31" s="2" t="s">
        <v>16</v>
      </c>
      <c r="D31" s="2" t="s">
        <v>2</v>
      </c>
      <c r="E31" s="20">
        <v>1874.4</v>
      </c>
    </row>
    <row r="32" spans="1:7" ht="15.6" x14ac:dyDescent="0.25">
      <c r="A32" s="17">
        <v>25</v>
      </c>
      <c r="B32" s="13" t="s">
        <v>27</v>
      </c>
      <c r="C32" s="2" t="s">
        <v>16</v>
      </c>
      <c r="D32" s="2" t="s">
        <v>1</v>
      </c>
      <c r="E32" s="19">
        <v>1589.4</v>
      </c>
    </row>
    <row r="33" spans="1:5" ht="15.6" x14ac:dyDescent="0.25">
      <c r="A33" s="17">
        <v>26</v>
      </c>
      <c r="B33" s="13" t="s">
        <v>51</v>
      </c>
      <c r="C33" s="2" t="s">
        <v>16</v>
      </c>
      <c r="D33" s="2" t="s">
        <v>3</v>
      </c>
      <c r="E33" s="19">
        <v>285</v>
      </c>
    </row>
    <row r="34" spans="1:5" ht="20.399999999999999" customHeight="1" x14ac:dyDescent="0.25">
      <c r="A34" s="17">
        <v>27</v>
      </c>
      <c r="B34" s="12" t="s">
        <v>28</v>
      </c>
      <c r="C34" s="2" t="s">
        <v>8</v>
      </c>
      <c r="D34" s="2" t="s">
        <v>2</v>
      </c>
      <c r="E34" s="20">
        <v>10200</v>
      </c>
    </row>
    <row r="35" spans="1:5" ht="18" customHeight="1" x14ac:dyDescent="0.25">
      <c r="A35" s="17">
        <v>28</v>
      </c>
      <c r="B35" s="13" t="s">
        <v>29</v>
      </c>
      <c r="C35" s="2" t="s">
        <v>8</v>
      </c>
      <c r="D35" s="2" t="s">
        <v>3</v>
      </c>
      <c r="E35" s="19">
        <v>10200</v>
      </c>
    </row>
    <row r="36" spans="1:5" ht="22.95" customHeight="1" x14ac:dyDescent="0.3">
      <c r="A36" s="17"/>
      <c r="B36" s="15" t="s">
        <v>38</v>
      </c>
      <c r="C36" s="2"/>
      <c r="D36" s="2"/>
      <c r="E36" s="21">
        <f>E9+E14+E18+E21+E26+E29+E31+E34+E16</f>
        <v>133697.9</v>
      </c>
    </row>
  </sheetData>
  <mergeCells count="3">
    <mergeCell ref="B6:E6"/>
    <mergeCell ref="D1:E1"/>
    <mergeCell ref="C4:E4"/>
  </mergeCells>
  <pageMargins left="0.24" right="0.15748031496062992" top="0.31496062992125984" bottom="0.39370078740157483" header="0.19685039370078741" footer="0.31496062992125984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 (3)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OfficeUSER</dc:creator>
  <cp:lastModifiedBy>Петрова Ольга Владимировна</cp:lastModifiedBy>
  <cp:lastPrinted>2022-11-08T13:17:45Z</cp:lastPrinted>
  <dcterms:created xsi:type="dcterms:W3CDTF">2013-05-31T10:21:32Z</dcterms:created>
  <dcterms:modified xsi:type="dcterms:W3CDTF">2022-11-08T13:17:53Z</dcterms:modified>
</cp:coreProperties>
</file>