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2 года\Изменения\22.12.2022\"/>
    </mc:Choice>
  </mc:AlternateContent>
  <bookViews>
    <workbookView xWindow="0" yWindow="0" windowWidth="23040" windowHeight="7992"/>
  </bookViews>
  <sheets>
    <sheet name="2023-2024" sheetId="14" r:id="rId1"/>
    <sheet name="Лист1" sheetId="15" r:id="rId2"/>
  </sheets>
  <calcPr calcId="162913"/>
</workbook>
</file>

<file path=xl/calcChain.xml><?xml version="1.0" encoding="utf-8"?>
<calcChain xmlns="http://schemas.openxmlformats.org/spreadsheetml/2006/main">
  <c r="F14" i="14" l="1"/>
  <c r="E14" i="14"/>
  <c r="F24" i="14" l="1"/>
  <c r="E24" i="14"/>
  <c r="F31" i="14"/>
  <c r="E31" i="14"/>
  <c r="F29" i="14"/>
  <c r="E29" i="14"/>
  <c r="F27" i="14"/>
  <c r="E27" i="14"/>
  <c r="F19" i="14"/>
  <c r="E19" i="14"/>
  <c r="F16" i="14"/>
  <c r="E16" i="14"/>
  <c r="F9" i="14"/>
  <c r="E9" i="14"/>
  <c r="F33" i="14" l="1"/>
  <c r="E33" i="14"/>
</calcChain>
</file>

<file path=xl/comments1.xml><?xml version="1.0" encoding="utf-8"?>
<comments xmlns="http://schemas.openxmlformats.org/spreadsheetml/2006/main">
  <authors>
    <author>Петрова Ольга Владимировна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12441,7-1000=11441,7
</t>
        </r>
      </text>
    </comment>
    <comment ref="E22" authorId="0" shapeId="0">
      <text>
        <r>
          <rPr>
            <b/>
            <sz val="10"/>
            <color indexed="81"/>
            <rFont val="Tahoma"/>
            <charset val="1"/>
          </rPr>
          <t>16710+5280=21990</t>
        </r>
      </text>
    </comment>
    <comment ref="F22" authorId="0" shapeId="0">
      <text>
        <r>
          <rPr>
            <b/>
            <sz val="10"/>
            <color indexed="81"/>
            <rFont val="Tahoma"/>
            <charset val="1"/>
          </rPr>
          <t>16457,1+3096=
19553,1</t>
        </r>
      </text>
    </comment>
  </commentList>
</comments>
</file>

<file path=xl/sharedStrings.xml><?xml version="1.0" encoding="utf-8"?>
<sst xmlns="http://schemas.openxmlformats.org/spreadsheetml/2006/main" count="83" uniqueCount="49">
  <si>
    <t>ОБЩЕГОСУДАРСТВЕННЫЕ ВОПРОСЫ</t>
  </si>
  <si>
    <t>01</t>
  </si>
  <si>
    <t>00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</si>
  <si>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</si>
  <si>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</si>
  <si>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</si>
  <si>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</si>
  <si>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</si>
  <si>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</si>
  <si>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</si>
  <si>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</si>
  <si>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09</t>
  </si>
  <si>
    <t>НАЦИОНАЛЬНАЯ ЭКОНОМИКА</t>
  </si>
  <si>
    <t>05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</si>
  <si>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</si>
  <si>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</si>
  <si>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</si>
  <si>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</si>
  <si>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</si>
  <si>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</si>
  <si>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</si>
  <si>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</si>
  <si>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</si>
  <si>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</si>
  <si>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</si>
  <si>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</si>
  <si>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</si>
  <si>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</si>
  <si>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</si>
  <si>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</si>
  <si>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</si>
  <si>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</si>
  <si>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</si>
  <si>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</si>
  <si>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</si>
  <si>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 xml:space="preserve">  к решению совета депутатов </t>
  </si>
  <si>
    <t xml:space="preserve">   МО "Сусанинское сельское поселение" </t>
  </si>
  <si>
    <t>НАЦИОНАЛЬНАЯ  ОБОРОНА</t>
  </si>
  <si>
    <t>Мобилизационная и вневойсковая подготовка</t>
  </si>
  <si>
    <t xml:space="preserve">ВСЕГО </t>
  </si>
  <si>
    <t>Другие вопросы в области ЖКХ</t>
  </si>
  <si>
    <t>Обеспечение деятельности финансовых органов</t>
  </si>
  <si>
    <t>06</t>
  </si>
  <si>
    <t>Профессиональная подготовка, переподготовка и повышение квалификации</t>
  </si>
  <si>
    <t>Распределение бюджетных ассигнований по разделам и подразделам, классификации расходов бюджета  муниципального образования "Сусанинское сельское поселение"              на 2023 - 2024 годы годы</t>
  </si>
  <si>
    <t>Бюджет 2023г. (тыс.рублей)</t>
  </si>
  <si>
    <t>Бюджет 2024г. (тыс.рублей)</t>
  </si>
  <si>
    <t>Приложение 9</t>
  </si>
  <si>
    <t>от   22  декабря 2022 года №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</si>
</sst>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"/>
    <numFmt numFmtId="165" formatCode="#,##0.0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0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/>
    <xf numFmtId="165" fontId="3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166" fontId="2" fillId="0" borderId="1" xfId="0" applyNumberFormat="1" applyFont="1" applyBorder="1" applyAlignment="1">
      <alignment horizontal="right"/>
    </xf>
    <xf numFmtId="49" fontId="12" fillId="0" borderId="1" xfId="0" applyNumberFormat="1" applyFont="1" applyFill="1" applyBorder="1" applyAlignment="1">
      <alignment horizontal="justify" vertical="center" wrapText="1"/>
    </xf>
    <xf numFmtId="165" fontId="12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right" wrapText="1"/>
    </xf>
    <xf numFmtId="49" fontId="8" fillId="0" borderId="0" xfId="0" applyNumberFormat="1" applyFont="1" applyBorder="1" applyAlignment="1">
      <alignment horizontal="center" wrapText="1"/>
    </xf>
    <xf numFmtId="4" fontId="6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22" workbookViewId="0">
      <selection activeCell="B6" sqref="B6:F6"/>
    </sheetView>
  </sheetViews>
  <sheetFormatPr defaultRowHeight="13.8" x14ac:dyDescent="0.25"/>
  <cols>
    <col min="1" max="1" width="4.109375" style="23" customWidth="1"/>
    <col min="2" max="2" width="53.77734375" style="1" customWidth="1"/>
    <col min="3" max="3" width="7.88671875" style="1" customWidth="1"/>
    <col min="4" max="4" width="7.44140625" style="1" customWidth="1"/>
    <col min="5" max="5" width="13.109375" style="1" customWidth="1"/>
    <col min="6" max="6" width="12.44140625" style="1" customWidth="1"/>
    <col min="7" max="16384" width="8.88671875" style="1"/>
  </cols>
  <sheetData>
    <row r="1" spans="1:6" ht="14.4" customHeight="1" x14ac:dyDescent="0.25">
      <c r="D1" s="8"/>
      <c r="E1" s="25" t="s">
        <v>47</v>
      </c>
      <c r="F1" s="25"/>
    </row>
    <row r="2" spans="1:6" x14ac:dyDescent="0.25">
      <c r="C2" s="6"/>
      <c r="F2" s="7" t="s">
        <v>35</v>
      </c>
    </row>
    <row r="3" spans="1:6" x14ac:dyDescent="0.25">
      <c r="C3" s="6"/>
      <c r="F3" s="7" t="s">
        <v>36</v>
      </c>
    </row>
    <row r="4" spans="1:6" ht="14.4" customHeight="1" x14ac:dyDescent="0.25">
      <c r="D4" s="27" t="s">
        <v>48</v>
      </c>
      <c r="E4" s="27"/>
      <c r="F4" s="27"/>
    </row>
    <row r="5" spans="1:6" ht="14.4" customHeight="1" x14ac:dyDescent="0.25">
      <c r="F5" s="9"/>
    </row>
    <row r="6" spans="1:6" ht="46.8" customHeight="1" x14ac:dyDescent="0.3">
      <c r="B6" s="26" t="s">
        <v>44</v>
      </c>
      <c r="C6" s="26"/>
      <c r="D6" s="26"/>
      <c r="E6" s="26"/>
      <c r="F6" s="26"/>
    </row>
    <row r="7" spans="1:6" x14ac:dyDescent="0.25">
      <c r="B7" s="11"/>
      <c r="C7" s="11"/>
      <c r="D7" s="11"/>
      <c r="E7" s="11"/>
      <c r="F7" s="11"/>
    </row>
    <row r="8" spans="1:6" ht="40.200000000000003" customHeight="1" x14ac:dyDescent="0.25">
      <c r="A8" s="24"/>
      <c r="B8" s="10" t="s">
        <v>32</v>
      </c>
      <c r="C8" s="13" t="s">
        <v>33</v>
      </c>
      <c r="D8" s="13" t="s">
        <v>34</v>
      </c>
      <c r="E8" s="13" t="s">
        <v>45</v>
      </c>
      <c r="F8" s="13" t="s">
        <v>46</v>
      </c>
    </row>
    <row r="9" spans="1:6" ht="19.8" customHeight="1" x14ac:dyDescent="0.3">
      <c r="A9" s="24">
        <v>1</v>
      </c>
      <c r="B9" s="2" t="s">
        <v>0</v>
      </c>
      <c r="C9" s="12" t="s">
        <v>1</v>
      </c>
      <c r="D9" s="12" t="s">
        <v>2</v>
      </c>
      <c r="E9" s="16">
        <f>SUM(E10:E13)</f>
        <v>22272.5</v>
      </c>
      <c r="F9" s="16">
        <f>SUM(F10:F13)</f>
        <v>22870.5</v>
      </c>
    </row>
    <row r="10" spans="1:6" ht="60" customHeight="1" x14ac:dyDescent="0.25">
      <c r="A10" s="24"/>
      <c r="B10" s="3" t="s">
        <v>5</v>
      </c>
      <c r="C10" s="4" t="s">
        <v>1</v>
      </c>
      <c r="D10" s="4" t="s">
        <v>6</v>
      </c>
      <c r="E10" s="18">
        <v>20142.5</v>
      </c>
      <c r="F10" s="18">
        <v>20740.5</v>
      </c>
    </row>
    <row r="11" spans="1:6" ht="16.2" customHeight="1" x14ac:dyDescent="0.3">
      <c r="A11" s="24">
        <v>3</v>
      </c>
      <c r="B11" s="19" t="s">
        <v>41</v>
      </c>
      <c r="C11" s="4" t="s">
        <v>1</v>
      </c>
      <c r="D11" s="4" t="s">
        <v>42</v>
      </c>
      <c r="E11" s="20">
        <v>380</v>
      </c>
      <c r="F11" s="20">
        <v>380</v>
      </c>
    </row>
    <row r="12" spans="1:6" ht="15.6" x14ac:dyDescent="0.25">
      <c r="A12" s="24">
        <v>4</v>
      </c>
      <c r="B12" s="3" t="s">
        <v>7</v>
      </c>
      <c r="C12" s="4" t="s">
        <v>1</v>
      </c>
      <c r="D12" s="4" t="s">
        <v>8</v>
      </c>
      <c r="E12" s="18">
        <v>200</v>
      </c>
      <c r="F12" s="15">
        <v>200</v>
      </c>
    </row>
    <row r="13" spans="1:6" ht="19.2" customHeight="1" x14ac:dyDescent="0.25">
      <c r="A13" s="24">
        <v>5</v>
      </c>
      <c r="B13" s="3" t="s">
        <v>9</v>
      </c>
      <c r="C13" s="4" t="s">
        <v>1</v>
      </c>
      <c r="D13" s="4" t="s">
        <v>10</v>
      </c>
      <c r="E13" s="18">
        <v>1550</v>
      </c>
      <c r="F13" s="15">
        <v>1550</v>
      </c>
    </row>
    <row r="14" spans="1:6" ht="19.8" customHeight="1" x14ac:dyDescent="0.25">
      <c r="A14" s="24">
        <v>6</v>
      </c>
      <c r="B14" s="2" t="s">
        <v>37</v>
      </c>
      <c r="C14" s="4" t="s">
        <v>3</v>
      </c>
      <c r="D14" s="4" t="s">
        <v>2</v>
      </c>
      <c r="E14" s="17">
        <f>E15</f>
        <v>299.60000000000002</v>
      </c>
      <c r="F14" s="17">
        <f>F15</f>
        <v>309.89999999999998</v>
      </c>
    </row>
    <row r="15" spans="1:6" ht="15.6" customHeight="1" x14ac:dyDescent="0.25">
      <c r="A15" s="24">
        <v>7</v>
      </c>
      <c r="B15" s="3" t="s">
        <v>38</v>
      </c>
      <c r="C15" s="4" t="s">
        <v>3</v>
      </c>
      <c r="D15" s="4" t="s">
        <v>4</v>
      </c>
      <c r="E15" s="14">
        <v>299.60000000000002</v>
      </c>
      <c r="F15" s="15">
        <v>309.89999999999998</v>
      </c>
    </row>
    <row r="16" spans="1:6" ht="15.6" x14ac:dyDescent="0.25">
      <c r="A16" s="24">
        <v>11</v>
      </c>
      <c r="B16" s="2" t="s">
        <v>12</v>
      </c>
      <c r="C16" s="4" t="s">
        <v>6</v>
      </c>
      <c r="D16" s="4" t="s">
        <v>2</v>
      </c>
      <c r="E16" s="17">
        <f>SUM(E17:E18)</f>
        <v>22480.2</v>
      </c>
      <c r="F16" s="17">
        <f>SUM(F17:F18)</f>
        <v>20132.099999999999</v>
      </c>
    </row>
    <row r="17" spans="1:6" ht="16.8" customHeight="1" x14ac:dyDescent="0.25">
      <c r="A17" s="24">
        <v>12</v>
      </c>
      <c r="B17" s="3" t="s">
        <v>15</v>
      </c>
      <c r="C17" s="4" t="s">
        <v>6</v>
      </c>
      <c r="D17" s="4" t="s">
        <v>11</v>
      </c>
      <c r="E17" s="14">
        <v>21960.2</v>
      </c>
      <c r="F17" s="15">
        <v>19612.099999999999</v>
      </c>
    </row>
    <row r="18" spans="1:6" ht="17.399999999999999" customHeight="1" x14ac:dyDescent="0.25">
      <c r="A18" s="24">
        <v>13</v>
      </c>
      <c r="B18" s="3" t="s">
        <v>17</v>
      </c>
      <c r="C18" s="4" t="s">
        <v>6</v>
      </c>
      <c r="D18" s="4" t="s">
        <v>18</v>
      </c>
      <c r="E18" s="18">
        <v>520</v>
      </c>
      <c r="F18" s="15">
        <v>520</v>
      </c>
    </row>
    <row r="19" spans="1:6" ht="21" customHeight="1" x14ac:dyDescent="0.25">
      <c r="A19" s="24">
        <v>14</v>
      </c>
      <c r="B19" s="2" t="s">
        <v>19</v>
      </c>
      <c r="C19" s="4" t="s">
        <v>13</v>
      </c>
      <c r="D19" s="4" t="s">
        <v>2</v>
      </c>
      <c r="E19" s="17">
        <f>SUM(E20:E23)</f>
        <v>40341</v>
      </c>
      <c r="F19" s="17">
        <f>SUM(F20:F23)</f>
        <v>30204.1</v>
      </c>
    </row>
    <row r="20" spans="1:6" ht="15.6" x14ac:dyDescent="0.25">
      <c r="A20" s="24">
        <v>15</v>
      </c>
      <c r="B20" s="3" t="s">
        <v>20</v>
      </c>
      <c r="C20" s="4" t="s">
        <v>13</v>
      </c>
      <c r="D20" s="4" t="s">
        <v>1</v>
      </c>
      <c r="E20" s="18">
        <v>1779.8</v>
      </c>
      <c r="F20" s="15">
        <v>1929.8</v>
      </c>
    </row>
    <row r="21" spans="1:6" ht="15.6" x14ac:dyDescent="0.25">
      <c r="A21" s="24">
        <v>16</v>
      </c>
      <c r="B21" s="3" t="s">
        <v>21</v>
      </c>
      <c r="C21" s="4" t="s">
        <v>13</v>
      </c>
      <c r="D21" s="4" t="s">
        <v>3</v>
      </c>
      <c r="E21" s="18">
        <v>1071.2</v>
      </c>
      <c r="F21" s="15">
        <v>1121.2</v>
      </c>
    </row>
    <row r="22" spans="1:6" ht="15.6" x14ac:dyDescent="0.25">
      <c r="A22" s="24">
        <v>17</v>
      </c>
      <c r="B22" s="3" t="s">
        <v>30</v>
      </c>
      <c r="C22" s="4" t="s">
        <v>13</v>
      </c>
      <c r="D22" s="4" t="s">
        <v>4</v>
      </c>
      <c r="E22" s="18">
        <v>29990</v>
      </c>
      <c r="F22" s="15">
        <v>19553.099999999999</v>
      </c>
    </row>
    <row r="23" spans="1:6" ht="15.6" x14ac:dyDescent="0.25">
      <c r="A23" s="24">
        <v>18</v>
      </c>
      <c r="B23" s="3" t="s">
        <v>40</v>
      </c>
      <c r="C23" s="4" t="s">
        <v>13</v>
      </c>
      <c r="D23" s="4" t="s">
        <v>13</v>
      </c>
      <c r="E23" s="18">
        <v>7500</v>
      </c>
      <c r="F23" s="15">
        <v>7600</v>
      </c>
    </row>
    <row r="24" spans="1:6" ht="15.6" x14ac:dyDescent="0.25">
      <c r="A24" s="24">
        <v>19</v>
      </c>
      <c r="B24" s="2" t="s">
        <v>22</v>
      </c>
      <c r="C24" s="4" t="s">
        <v>23</v>
      </c>
      <c r="D24" s="4" t="s">
        <v>2</v>
      </c>
      <c r="E24" s="17">
        <f>SUM(E25:E26)</f>
        <v>1110</v>
      </c>
      <c r="F24" s="17">
        <f>SUM(F25:F26)</f>
        <v>1210</v>
      </c>
    </row>
    <row r="25" spans="1:6" ht="31.2" x14ac:dyDescent="0.25">
      <c r="A25" s="24">
        <v>20</v>
      </c>
      <c r="B25" s="21" t="s">
        <v>43</v>
      </c>
      <c r="C25" s="4" t="s">
        <v>23</v>
      </c>
      <c r="D25" s="4" t="s">
        <v>13</v>
      </c>
      <c r="E25" s="22">
        <v>120</v>
      </c>
      <c r="F25" s="22">
        <v>150</v>
      </c>
    </row>
    <row r="26" spans="1:6" ht="15.6" x14ac:dyDescent="0.25">
      <c r="A26" s="24">
        <v>21</v>
      </c>
      <c r="B26" s="3" t="s">
        <v>24</v>
      </c>
      <c r="C26" s="4" t="s">
        <v>23</v>
      </c>
      <c r="D26" s="4" t="s">
        <v>23</v>
      </c>
      <c r="E26" s="18">
        <v>990</v>
      </c>
      <c r="F26" s="15">
        <v>1060</v>
      </c>
    </row>
    <row r="27" spans="1:6" ht="18" customHeight="1" x14ac:dyDescent="0.25">
      <c r="A27" s="24">
        <v>22</v>
      </c>
      <c r="B27" s="2" t="s">
        <v>31</v>
      </c>
      <c r="C27" s="4" t="s">
        <v>14</v>
      </c>
      <c r="D27" s="4" t="s">
        <v>2</v>
      </c>
      <c r="E27" s="17">
        <f>E28</f>
        <v>13835.1</v>
      </c>
      <c r="F27" s="17">
        <f>F28</f>
        <v>13835.1</v>
      </c>
    </row>
    <row r="28" spans="1:6" ht="15.6" x14ac:dyDescent="0.25">
      <c r="A28" s="24">
        <v>23</v>
      </c>
      <c r="B28" s="3" t="s">
        <v>25</v>
      </c>
      <c r="C28" s="4" t="s">
        <v>14</v>
      </c>
      <c r="D28" s="4" t="s">
        <v>1</v>
      </c>
      <c r="E28" s="18">
        <v>13835.1</v>
      </c>
      <c r="F28" s="15">
        <v>13835.1</v>
      </c>
    </row>
    <row r="29" spans="1:6" ht="15.6" x14ac:dyDescent="0.25">
      <c r="A29" s="24">
        <v>24</v>
      </c>
      <c r="B29" s="2" t="s">
        <v>26</v>
      </c>
      <c r="C29" s="4" t="s">
        <v>16</v>
      </c>
      <c r="D29" s="4" t="s">
        <v>2</v>
      </c>
      <c r="E29" s="17">
        <f>E30</f>
        <v>2081</v>
      </c>
      <c r="F29" s="17">
        <f>F30</f>
        <v>2112</v>
      </c>
    </row>
    <row r="30" spans="1:6" ht="15.6" x14ac:dyDescent="0.25">
      <c r="A30" s="24">
        <v>25</v>
      </c>
      <c r="B30" s="3" t="s">
        <v>27</v>
      </c>
      <c r="C30" s="4" t="s">
        <v>16</v>
      </c>
      <c r="D30" s="4" t="s">
        <v>1</v>
      </c>
      <c r="E30" s="18">
        <v>2081</v>
      </c>
      <c r="F30" s="15">
        <v>2112</v>
      </c>
    </row>
    <row r="31" spans="1:6" ht="20.399999999999999" customHeight="1" x14ac:dyDescent="0.25">
      <c r="A31" s="24">
        <v>26</v>
      </c>
      <c r="B31" s="2" t="s">
        <v>28</v>
      </c>
      <c r="C31" s="4" t="s">
        <v>8</v>
      </c>
      <c r="D31" s="4" t="s">
        <v>2</v>
      </c>
      <c r="E31" s="17">
        <f>E32</f>
        <v>2300</v>
      </c>
      <c r="F31" s="17">
        <f>F32</f>
        <v>2300</v>
      </c>
    </row>
    <row r="32" spans="1:6" ht="18" customHeight="1" x14ac:dyDescent="0.25">
      <c r="A32" s="24">
        <v>27</v>
      </c>
      <c r="B32" s="3" t="s">
        <v>29</v>
      </c>
      <c r="C32" s="4" t="s">
        <v>8</v>
      </c>
      <c r="D32" s="4" t="s">
        <v>3</v>
      </c>
      <c r="E32" s="18">
        <v>2300</v>
      </c>
      <c r="F32" s="15">
        <v>2300</v>
      </c>
    </row>
    <row r="33" spans="1:6" ht="21.6" customHeight="1" x14ac:dyDescent="0.25">
      <c r="A33" s="24">
        <v>28</v>
      </c>
      <c r="B33" s="5" t="s">
        <v>39</v>
      </c>
      <c r="C33" s="4"/>
      <c r="D33" s="4"/>
      <c r="E33" s="17">
        <f>SUM(E9,E14,E16,E19,E24,E27,E29,E31)</f>
        <v>104719.40000000001</v>
      </c>
      <c r="F33" s="17">
        <f>SUM(F9,F14,F16,F19,F24,F27,F29,F31)</f>
        <v>92973.700000000012</v>
      </c>
    </row>
  </sheetData>
  <mergeCells count="3">
    <mergeCell ref="E1:F1"/>
    <mergeCell ref="B6:F6"/>
    <mergeCell ref="D4:F4"/>
  </mergeCells>
  <pageMargins left="0.28999999999999998" right="0.15748031496062992" top="0.31496062992125984" bottom="0.39370078740157483" header="0.19685039370078741" footer="0.31496062992125984"/>
  <pageSetup paperSize="9" scale="99" orientation="portrait" r:id="rId1"/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2022-12-28T16:38:12Z</cp:lastPrinted>
  <dcterms:created xsi:type="dcterms:W3CDTF">2013-05-31T10:21:32Z</dcterms:created>
  <dcterms:modified xsi:type="dcterms:W3CDTF">2022-12-30T14:53:09Z</dcterms:modified>
</cp:coreProperties>
</file>