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3 года\Изменения\СД -  21.12.2023\РСД -  изменения бюджета\"/>
    </mc:Choice>
  </mc:AlternateContent>
  <bookViews>
    <workbookView xWindow="0" yWindow="0" windowWidth="23040" windowHeight="8040"/>
  </bookViews>
  <sheets>
    <sheet name="2024-2025" sheetId="17" r:id="rId1"/>
    <sheet name="Лист1" sheetId="15" r:id="rId2"/>
  </sheets>
  <calcPr calcId="162913"/>
</workbook>
</file>

<file path=xl/calcChain.xml><?xml version="1.0" encoding="utf-8"?>
<calcChain xmlns="http://schemas.openxmlformats.org/spreadsheetml/2006/main">
  <c r="F21" i="17" l="1"/>
  <c r="E31" i="17"/>
  <c r="F33" i="17" l="1"/>
  <c r="E33" i="17"/>
  <c r="F31" i="17"/>
  <c r="F29" i="17"/>
  <c r="E29" i="17"/>
  <c r="F26" i="17"/>
  <c r="E26" i="17"/>
  <c r="E21" i="17"/>
  <c r="F18" i="17"/>
  <c r="E18" i="17"/>
  <c r="F16" i="17"/>
  <c r="E16" i="17"/>
  <c r="F14" i="17"/>
  <c r="E14" i="17"/>
  <c r="F9" i="17"/>
  <c r="E9" i="17"/>
  <c r="E35" i="17" l="1"/>
  <c r="F35" i="17"/>
</calcChain>
</file>

<file path=xl/sharedStrings.xml><?xml version="1.0" encoding="utf-8"?>
<sst xmlns="http://schemas.openxmlformats.org/spreadsheetml/2006/main" count="89" uniqueCount="52">
  <si>
    <t>ОБЩЕГОСУДАРСТВЕННЫЕ ВОПРОСЫ</t>
  </si>
  <si>
    <t>01</t>
  </si>
  <si>
    <t>00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</si>
  <si>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</si>
  <si>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</si>
  <si>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</si>
  <si>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</si>
  <si>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</si>
  <si>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</si>
  <si>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</si>
  <si>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</si>
  <si>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09</t>
  </si>
  <si>
    <t>НАЦИОНАЛЬНАЯ ЭКОНОМИКА</t>
  </si>
  <si>
    <t>05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</si>
  <si>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</si>
  <si>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</si>
  <si>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</si>
  <si>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</si>
  <si>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</si>
  <si>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</si>
  <si>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</si>
  <si>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</si>
  <si>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</si>
  <si>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07</t>
  </si>
  <si>
    <t>Молодежная политика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</si>
  <si>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</si>
  <si>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</si>
  <si>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</si>
  <si>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</si>
  <si>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</si>
  <si>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Благоустройство</t>
  </si>
  <si>
    <t>КУЛЬТУРА, КИНЕМАТОГРАФИЯ</t>
  </si>
  <si>
    <t xml:space="preserve">Наименование </t>
  </si>
  <si>
    <t xml:space="preserve">Раздел </t>
  </si>
  <si>
    <t xml:space="preserve">Подраздел </t>
  </si>
  <si>
    <t xml:space="preserve">  к решению совета депутатов </t>
  </si>
  <si>
    <t xml:space="preserve">   МО "Сусанинское сельское поселение" </t>
  </si>
  <si>
    <t>НАЦИОНАЛЬНАЯ  ОБОРОНА</t>
  </si>
  <si>
    <t>Мобилизационная и вневойсковая подготовка</t>
  </si>
  <si>
    <t xml:space="preserve">ВСЕГО </t>
  </si>
  <si>
    <t>Другие вопросы в области ЖКХ</t>
  </si>
  <si>
    <t>Обеспечение деятельности финансовых органов</t>
  </si>
  <si>
    <t>06</t>
  </si>
  <si>
    <t>Профессиональная подготовка, переподготовка и повышение квалификации</t>
  </si>
  <si>
    <t>Бюджет 2024г. (тыс.рублей)</t>
  </si>
  <si>
    <t>Бюджет 2025г. (тыс.рублей)</t>
  </si>
  <si>
    <t>НАЦИОНАЛЬНАЯ  безопасность</t>
  </si>
  <si>
    <t>Пожарная безопасность</t>
  </si>
  <si>
    <t>14</t>
  </si>
  <si>
    <t>Приложение  9</t>
  </si>
  <si>
    <t>Распределение бюджетных ассигнований по разделам и подразделам, классификации расходов бюджета  муниципального образования "Сусанинское сельское поселение"  на  плановый период 2024 и 2025 годов</t>
  </si>
  <si>
    <t>от   21 декабря 2023 года №200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</si>
</sst>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"/>
    <numFmt numFmtId="165" formatCode="#,##0.0"/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9" fontId="3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5" fontId="2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/>
    <xf numFmtId="165" fontId="3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166" fontId="2" fillId="0" borderId="1" xfId="0" applyNumberFormat="1" applyFont="1" applyBorder="1" applyAlignment="1">
      <alignment horizontal="right"/>
    </xf>
    <xf numFmtId="49" fontId="11" fillId="0" borderId="1" xfId="0" applyNumberFormat="1" applyFont="1" applyFill="1" applyBorder="1" applyAlignment="1">
      <alignment horizontal="justify" vertical="center" wrapText="1"/>
    </xf>
    <xf numFmtId="165" fontId="11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6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wrapText="1"/>
    </xf>
    <xf numFmtId="165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5" fontId="5" fillId="0" borderId="0" xfId="0" applyNumberFormat="1" applyFont="1"/>
    <xf numFmtId="4" fontId="6" fillId="0" borderId="0" xfId="0" applyNumberFormat="1" applyFont="1" applyAlignment="1">
      <alignment horizontal="right" vertical="center"/>
    </xf>
    <xf numFmtId="49" fontId="8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activeCell="E31" sqref="E31"/>
    </sheetView>
  </sheetViews>
  <sheetFormatPr defaultRowHeight="13.8" x14ac:dyDescent="0.25"/>
  <cols>
    <col min="1" max="1" width="4.109375" style="21" customWidth="1"/>
    <col min="2" max="2" width="72.77734375" style="1" customWidth="1"/>
    <col min="3" max="3" width="4.77734375" style="1" customWidth="1"/>
    <col min="4" max="4" width="7.44140625" style="1" customWidth="1"/>
    <col min="5" max="5" width="14.6640625" style="1" customWidth="1"/>
    <col min="6" max="6" width="14.5546875" style="1" customWidth="1"/>
    <col min="7" max="16384" width="8.88671875" style="1"/>
  </cols>
  <sheetData>
    <row r="1" spans="1:6" ht="14.4" customHeight="1" x14ac:dyDescent="0.25">
      <c r="D1" s="7"/>
      <c r="E1" s="7"/>
      <c r="F1" s="7" t="s">
        <v>49</v>
      </c>
    </row>
    <row r="2" spans="1:6" ht="14.4" customHeight="1" x14ac:dyDescent="0.25">
      <c r="C2" s="6"/>
      <c r="E2" s="8" t="s">
        <v>35</v>
      </c>
      <c r="F2" s="8"/>
    </row>
    <row r="3" spans="1:6" ht="18.600000000000001" customHeight="1" x14ac:dyDescent="0.25">
      <c r="C3" s="6"/>
      <c r="F3" s="23" t="s">
        <v>36</v>
      </c>
    </row>
    <row r="4" spans="1:6" ht="14.4" customHeight="1" x14ac:dyDescent="0.25">
      <c r="E4" s="29" t="s">
        <v>51</v>
      </c>
      <c r="F4" s="29"/>
    </row>
    <row r="5" spans="1:6" ht="14.4" customHeight="1" x14ac:dyDescent="0.25">
      <c r="E5" s="8"/>
    </row>
    <row r="6" spans="1:6" ht="36" customHeight="1" x14ac:dyDescent="0.3">
      <c r="B6" s="30" t="s">
        <v>50</v>
      </c>
      <c r="C6" s="30"/>
      <c r="D6" s="30"/>
      <c r="E6" s="30"/>
      <c r="F6" s="30"/>
    </row>
    <row r="7" spans="1:6" x14ac:dyDescent="0.25">
      <c r="B7" s="10"/>
      <c r="C7" s="10"/>
      <c r="D7" s="10"/>
      <c r="E7" s="10"/>
    </row>
    <row r="8" spans="1:6" ht="40.200000000000003" customHeight="1" x14ac:dyDescent="0.25">
      <c r="A8" s="22"/>
      <c r="B8" s="9" t="s">
        <v>32</v>
      </c>
      <c r="C8" s="12" t="s">
        <v>33</v>
      </c>
      <c r="D8" s="12" t="s">
        <v>34</v>
      </c>
      <c r="E8" s="12" t="s">
        <v>44</v>
      </c>
      <c r="F8" s="24" t="s">
        <v>45</v>
      </c>
    </row>
    <row r="9" spans="1:6" ht="21.6" customHeight="1" x14ac:dyDescent="0.3">
      <c r="A9" s="22">
        <v>1</v>
      </c>
      <c r="B9" s="2" t="s">
        <v>0</v>
      </c>
      <c r="C9" s="11" t="s">
        <v>1</v>
      </c>
      <c r="D9" s="11" t="s">
        <v>2</v>
      </c>
      <c r="E9" s="14">
        <f>SUM(E10:E13)</f>
        <v>23868</v>
      </c>
      <c r="F9" s="14">
        <f>SUM(F10:F13)</f>
        <v>24368</v>
      </c>
    </row>
    <row r="10" spans="1:6" ht="46.8" x14ac:dyDescent="0.25">
      <c r="A10" s="22"/>
      <c r="B10" s="3" t="s">
        <v>5</v>
      </c>
      <c r="C10" s="4" t="s">
        <v>1</v>
      </c>
      <c r="D10" s="4" t="s">
        <v>6</v>
      </c>
      <c r="E10" s="16">
        <v>22200</v>
      </c>
      <c r="F10" s="16">
        <v>22700</v>
      </c>
    </row>
    <row r="11" spans="1:6" ht="19.8" customHeight="1" x14ac:dyDescent="0.3">
      <c r="A11" s="22">
        <v>3</v>
      </c>
      <c r="B11" s="17" t="s">
        <v>41</v>
      </c>
      <c r="C11" s="4" t="s">
        <v>1</v>
      </c>
      <c r="D11" s="4" t="s">
        <v>42</v>
      </c>
      <c r="E11" s="18">
        <v>418</v>
      </c>
      <c r="F11" s="18">
        <v>418</v>
      </c>
    </row>
    <row r="12" spans="1:6" ht="19.8" customHeight="1" x14ac:dyDescent="0.25">
      <c r="A12" s="22">
        <v>4</v>
      </c>
      <c r="B12" s="3" t="s">
        <v>7</v>
      </c>
      <c r="C12" s="4" t="s">
        <v>1</v>
      </c>
      <c r="D12" s="4" t="s">
        <v>8</v>
      </c>
      <c r="E12" s="13">
        <v>100</v>
      </c>
      <c r="F12" s="13">
        <v>100</v>
      </c>
    </row>
    <row r="13" spans="1:6" ht="19.8" customHeight="1" x14ac:dyDescent="0.25">
      <c r="A13" s="22">
        <v>5</v>
      </c>
      <c r="B13" s="3" t="s">
        <v>9</v>
      </c>
      <c r="C13" s="4" t="s">
        <v>1</v>
      </c>
      <c r="D13" s="4" t="s">
        <v>10</v>
      </c>
      <c r="E13" s="13">
        <v>1150</v>
      </c>
      <c r="F13" s="13">
        <v>1150</v>
      </c>
    </row>
    <row r="14" spans="1:6" ht="19.8" customHeight="1" x14ac:dyDescent="0.25">
      <c r="A14" s="22">
        <v>6</v>
      </c>
      <c r="B14" s="2" t="s">
        <v>37</v>
      </c>
      <c r="C14" s="4" t="s">
        <v>3</v>
      </c>
      <c r="D14" s="4" t="s">
        <v>2</v>
      </c>
      <c r="E14" s="15">
        <f t="shared" ref="E14:F14" si="0">E15</f>
        <v>328.5</v>
      </c>
      <c r="F14" s="15">
        <f t="shared" si="0"/>
        <v>339.9</v>
      </c>
    </row>
    <row r="15" spans="1:6" ht="19.8" customHeight="1" x14ac:dyDescent="0.25">
      <c r="A15" s="22">
        <v>7</v>
      </c>
      <c r="B15" s="3" t="s">
        <v>38</v>
      </c>
      <c r="C15" s="4" t="s">
        <v>3</v>
      </c>
      <c r="D15" s="4" t="s">
        <v>4</v>
      </c>
      <c r="E15" s="13">
        <v>328.5</v>
      </c>
      <c r="F15" s="13">
        <v>339.9</v>
      </c>
    </row>
    <row r="16" spans="1:6" ht="19.8" customHeight="1" x14ac:dyDescent="0.25">
      <c r="A16" s="22">
        <v>8</v>
      </c>
      <c r="B16" s="2" t="s">
        <v>46</v>
      </c>
      <c r="C16" s="4" t="s">
        <v>4</v>
      </c>
      <c r="D16" s="4" t="s">
        <v>48</v>
      </c>
      <c r="E16" s="25">
        <f>E17</f>
        <v>300</v>
      </c>
      <c r="F16" s="25">
        <f>F17</f>
        <v>400</v>
      </c>
    </row>
    <row r="17" spans="1:6" ht="19.8" customHeight="1" x14ac:dyDescent="0.25">
      <c r="A17" s="22">
        <v>9</v>
      </c>
      <c r="B17" s="3" t="s">
        <v>47</v>
      </c>
      <c r="C17" s="4" t="s">
        <v>4</v>
      </c>
      <c r="D17" s="4" t="s">
        <v>48</v>
      </c>
      <c r="E17" s="13">
        <v>300</v>
      </c>
      <c r="F17" s="13">
        <v>400</v>
      </c>
    </row>
    <row r="18" spans="1:6" ht="19.8" customHeight="1" x14ac:dyDescent="0.25">
      <c r="A18" s="22">
        <v>11</v>
      </c>
      <c r="B18" s="2" t="s">
        <v>12</v>
      </c>
      <c r="C18" s="4" t="s">
        <v>6</v>
      </c>
      <c r="D18" s="4" t="s">
        <v>2</v>
      </c>
      <c r="E18" s="15">
        <f>SUM(E19:E20)</f>
        <v>14283.1</v>
      </c>
      <c r="F18" s="15">
        <f>SUM(F19:F20)</f>
        <v>17912.099999999999</v>
      </c>
    </row>
    <row r="19" spans="1:6" ht="19.8" customHeight="1" x14ac:dyDescent="0.25">
      <c r="A19" s="22">
        <v>12</v>
      </c>
      <c r="B19" s="3" t="s">
        <v>15</v>
      </c>
      <c r="C19" s="4" t="s">
        <v>6</v>
      </c>
      <c r="D19" s="4" t="s">
        <v>11</v>
      </c>
      <c r="E19" s="13">
        <v>13763.1</v>
      </c>
      <c r="F19" s="13">
        <v>17412.099999999999</v>
      </c>
    </row>
    <row r="20" spans="1:6" ht="19.8" customHeight="1" x14ac:dyDescent="0.25">
      <c r="A20" s="22">
        <v>13</v>
      </c>
      <c r="B20" s="3" t="s">
        <v>17</v>
      </c>
      <c r="C20" s="4" t="s">
        <v>6</v>
      </c>
      <c r="D20" s="4" t="s">
        <v>18</v>
      </c>
      <c r="E20" s="13">
        <v>520</v>
      </c>
      <c r="F20" s="13">
        <v>500</v>
      </c>
    </row>
    <row r="21" spans="1:6" ht="19.8" customHeight="1" x14ac:dyDescent="0.25">
      <c r="A21" s="22">
        <v>14</v>
      </c>
      <c r="B21" s="2" t="s">
        <v>19</v>
      </c>
      <c r="C21" s="4" t="s">
        <v>13</v>
      </c>
      <c r="D21" s="4" t="s">
        <v>2</v>
      </c>
      <c r="E21" s="15">
        <f>SUM(E22:E25)</f>
        <v>40065.300000000003</v>
      </c>
      <c r="F21" s="15">
        <f>SUM(F22:F25)</f>
        <v>23000</v>
      </c>
    </row>
    <row r="22" spans="1:6" ht="19.8" customHeight="1" x14ac:dyDescent="0.25">
      <c r="A22" s="22">
        <v>15</v>
      </c>
      <c r="B22" s="3" t="s">
        <v>20</v>
      </c>
      <c r="C22" s="4" t="s">
        <v>13</v>
      </c>
      <c r="D22" s="4" t="s">
        <v>1</v>
      </c>
      <c r="E22" s="13">
        <v>1529.8</v>
      </c>
      <c r="F22" s="13">
        <v>1500</v>
      </c>
    </row>
    <row r="23" spans="1:6" ht="19.8" customHeight="1" x14ac:dyDescent="0.25">
      <c r="A23" s="22">
        <v>16</v>
      </c>
      <c r="B23" s="3" t="s">
        <v>21</v>
      </c>
      <c r="C23" s="4" t="s">
        <v>13</v>
      </c>
      <c r="D23" s="4" t="s">
        <v>3</v>
      </c>
      <c r="E23" s="13">
        <v>1121.2</v>
      </c>
      <c r="F23" s="13">
        <v>1200</v>
      </c>
    </row>
    <row r="24" spans="1:6" ht="19.8" customHeight="1" x14ac:dyDescent="0.25">
      <c r="A24" s="22">
        <v>17</v>
      </c>
      <c r="B24" s="3" t="s">
        <v>30</v>
      </c>
      <c r="C24" s="4" t="s">
        <v>13</v>
      </c>
      <c r="D24" s="4" t="s">
        <v>4</v>
      </c>
      <c r="E24" s="13">
        <v>29014.3</v>
      </c>
      <c r="F24" s="13">
        <v>11500</v>
      </c>
    </row>
    <row r="25" spans="1:6" ht="19.8" customHeight="1" x14ac:dyDescent="0.25">
      <c r="A25" s="22">
        <v>18</v>
      </c>
      <c r="B25" s="3" t="s">
        <v>40</v>
      </c>
      <c r="C25" s="4" t="s">
        <v>13</v>
      </c>
      <c r="D25" s="4" t="s">
        <v>13</v>
      </c>
      <c r="E25" s="13">
        <v>8400</v>
      </c>
      <c r="F25" s="13">
        <v>8800</v>
      </c>
    </row>
    <row r="26" spans="1:6" ht="19.8" customHeight="1" x14ac:dyDescent="0.25">
      <c r="A26" s="22">
        <v>19</v>
      </c>
      <c r="B26" s="2" t="s">
        <v>22</v>
      </c>
      <c r="C26" s="4" t="s">
        <v>23</v>
      </c>
      <c r="D26" s="4" t="s">
        <v>2</v>
      </c>
      <c r="E26" s="15">
        <f>SUM(E27:E28)</f>
        <v>1550</v>
      </c>
      <c r="F26" s="15">
        <f>SUM(F27:F28)</f>
        <v>1650</v>
      </c>
    </row>
    <row r="27" spans="1:6" ht="31.2" x14ac:dyDescent="0.25">
      <c r="A27" s="22">
        <v>20</v>
      </c>
      <c r="B27" s="19" t="s">
        <v>43</v>
      </c>
      <c r="C27" s="4" t="s">
        <v>23</v>
      </c>
      <c r="D27" s="4" t="s">
        <v>13</v>
      </c>
      <c r="E27" s="20">
        <v>150</v>
      </c>
      <c r="F27" s="20">
        <v>150</v>
      </c>
    </row>
    <row r="28" spans="1:6" ht="19.8" customHeight="1" x14ac:dyDescent="0.25">
      <c r="A28" s="22">
        <v>21</v>
      </c>
      <c r="B28" s="3" t="s">
        <v>24</v>
      </c>
      <c r="C28" s="4" t="s">
        <v>23</v>
      </c>
      <c r="D28" s="4" t="s">
        <v>23</v>
      </c>
      <c r="E28" s="13">
        <v>1400</v>
      </c>
      <c r="F28" s="13">
        <v>1500</v>
      </c>
    </row>
    <row r="29" spans="1:6" ht="19.8" customHeight="1" x14ac:dyDescent="0.25">
      <c r="A29" s="22">
        <v>22</v>
      </c>
      <c r="B29" s="2" t="s">
        <v>31</v>
      </c>
      <c r="C29" s="4" t="s">
        <v>14</v>
      </c>
      <c r="D29" s="4" t="s">
        <v>2</v>
      </c>
      <c r="E29" s="15">
        <f>E30</f>
        <v>15606.1</v>
      </c>
      <c r="F29" s="15">
        <f>F30</f>
        <v>15895.8</v>
      </c>
    </row>
    <row r="30" spans="1:6" ht="19.8" customHeight="1" x14ac:dyDescent="0.25">
      <c r="A30" s="22">
        <v>23</v>
      </c>
      <c r="B30" s="3" t="s">
        <v>25</v>
      </c>
      <c r="C30" s="4" t="s">
        <v>14</v>
      </c>
      <c r="D30" s="4" t="s">
        <v>1</v>
      </c>
      <c r="E30" s="13">
        <v>15606.1</v>
      </c>
      <c r="F30" s="13">
        <v>15895.8</v>
      </c>
    </row>
    <row r="31" spans="1:6" ht="19.8" customHeight="1" x14ac:dyDescent="0.25">
      <c r="A31" s="22">
        <v>24</v>
      </c>
      <c r="B31" s="2" t="s">
        <v>26</v>
      </c>
      <c r="C31" s="4" t="s">
        <v>16</v>
      </c>
      <c r="D31" s="4" t="s">
        <v>2</v>
      </c>
      <c r="E31" s="15">
        <f>E32</f>
        <v>1890</v>
      </c>
      <c r="F31" s="15">
        <f>F32</f>
        <v>2021</v>
      </c>
    </row>
    <row r="32" spans="1:6" ht="19.8" customHeight="1" x14ac:dyDescent="0.25">
      <c r="A32" s="22">
        <v>25</v>
      </c>
      <c r="B32" s="3" t="s">
        <v>27</v>
      </c>
      <c r="C32" s="4" t="s">
        <v>16</v>
      </c>
      <c r="D32" s="4" t="s">
        <v>1</v>
      </c>
      <c r="E32" s="13">
        <v>1890</v>
      </c>
      <c r="F32" s="13">
        <v>2021</v>
      </c>
    </row>
    <row r="33" spans="1:6" ht="19.8" customHeight="1" x14ac:dyDescent="0.25">
      <c r="A33" s="22">
        <v>26</v>
      </c>
      <c r="B33" s="2" t="s">
        <v>28</v>
      </c>
      <c r="C33" s="4" t="s">
        <v>8</v>
      </c>
      <c r="D33" s="4" t="s">
        <v>2</v>
      </c>
      <c r="E33" s="15">
        <f>E34</f>
        <v>2300</v>
      </c>
      <c r="F33" s="15">
        <f>F34</f>
        <v>2700</v>
      </c>
    </row>
    <row r="34" spans="1:6" ht="19.8" customHeight="1" x14ac:dyDescent="0.25">
      <c r="A34" s="22">
        <v>27</v>
      </c>
      <c r="B34" s="3" t="s">
        <v>29</v>
      </c>
      <c r="C34" s="4" t="s">
        <v>8</v>
      </c>
      <c r="D34" s="4" t="s">
        <v>3</v>
      </c>
      <c r="E34" s="13">
        <v>2300</v>
      </c>
      <c r="F34" s="13">
        <v>2700</v>
      </c>
    </row>
    <row r="35" spans="1:6" ht="19.8" customHeight="1" x14ac:dyDescent="0.25">
      <c r="A35" s="22">
        <v>28</v>
      </c>
      <c r="B35" s="5" t="s">
        <v>39</v>
      </c>
      <c r="C35" s="4"/>
      <c r="D35" s="4"/>
      <c r="E35" s="15">
        <f>SUM(E9,E14,E18,E21,E26,E29,E31,E33,E16)</f>
        <v>100191</v>
      </c>
      <c r="F35" s="15">
        <f>SUM(F9,F14,F18,F21,F26,F29,F31,F33,F16)</f>
        <v>88286.8</v>
      </c>
    </row>
    <row r="36" spans="1:6" ht="20.399999999999999" customHeight="1" x14ac:dyDescent="0.25"/>
    <row r="37" spans="1:6" s="27" customFormat="1" ht="21" customHeight="1" x14ac:dyDescent="0.25">
      <c r="A37" s="26"/>
      <c r="E37" s="28"/>
      <c r="F37" s="28"/>
    </row>
  </sheetData>
  <mergeCells count="2">
    <mergeCell ref="E4:F4"/>
    <mergeCell ref="B6:F6"/>
  </mergeCells>
  <pageMargins left="0.43" right="0.15748031496062992" top="0.31496062992125984" bottom="0.39370078740157483" header="0.19685039370078741" footer="0.31496062992125984"/>
  <pageSetup paperSize="9" scale="82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2024-2025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Петрова Ольга Владимировна</cp:lastModifiedBy>
  <cp:lastPrinted>2024-02-16T13:23:03Z</cp:lastPrinted>
  <dcterms:created xsi:type="dcterms:W3CDTF">2013-05-31T10:21:32Z</dcterms:created>
  <dcterms:modified xsi:type="dcterms:W3CDTF">2024-02-17T08:57:43Z</dcterms:modified>
</cp:coreProperties>
</file>