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Источники!$F$36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Источники!$A$24</definedName>
    <definedName name="REND_1" localSheetId="1">Расходы!$A$206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<sst xmlns="http://schemas.openxmlformats.org/spreadsheetml/2006/main" count="989" uniqueCount="511">
  <si>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</si>
  <si>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</si>
  <si>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</si>
  <si>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</si>
  <si>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</si>
  <si>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</si>
  <si>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</si>
  <si>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</si>
  <si>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</si>
  <si>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</si>
  <si>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</si>
  <si>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</si>
  <si>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</si>
  <si>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</si>
  <si>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Сусанинское сельское поселение</t>
  </si>
  <si>
    <t>Периодичность: годовая</t>
  </si>
  <si>
    <t>Единица измерения: руб.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</si>
  <si>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</si>
  <si>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</si>
  <si>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</si>
  <si>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</si>
  <si>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</si>
  <si>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</si>
  <si>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</si>
  <si>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</si>
  <si>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</si>
  <si>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</si>
  <si>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</si>
  <si>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</si>
  <si>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</si>
  <si>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</si>
  <si>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</si>
  <si>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</si>
  <si>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</si>
  <si>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</si>
  <si>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</si>
  <si>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</si>
  <si>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</si>
  <si>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</si>
  <si>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</si>
  <si>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</si>
  <si>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</si>
  <si>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</si>
  <si>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</si>
  <si>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</si>
  <si>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</si>
  <si>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</si>
  <si>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</si>
  <si>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</si>
  <si>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</si>
  <si>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</si>
  <si>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</si>
  <si>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</si>
  <si>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</si>
  <si>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</si>
  <si>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</si>
  <si>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</si>
  <si>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</si>
  <si>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</si>
  <si>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</si>
  <si>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</si>
  <si>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</si>
  <si>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</si>
  <si>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</si>
  <si>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</si>
  <si>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</si>
  <si>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</si>
  <si>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</si>
  <si>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</si>
  <si>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</si>
  <si>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</si>
  <si>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</si>
  <si>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</si>
  <si>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</si>
  <si>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</si>
  <si>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</si>
  <si>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</si>
  <si>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</si>
  <si>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</si>
  <si>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</si>
  <si>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</si>
  <si>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</si>
  <si>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</si>
  <si>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</si>
  <si>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</si>
  <si>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</si>
  <si>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</si>
  <si>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</si>
  <si>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</si>
  <si>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</si>
  <si>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</si>
  <si>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</si>
  <si>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</si>
  <si>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</si>
  <si>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</si>
  <si>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</si>
  <si>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</si>
  <si>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</si>
  <si>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</si>
  <si>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</si>
  <si>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</si>
  <si>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</si>
  <si>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</si>
  <si>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</si>
  <si>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</si>
  <si>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</si>
  <si>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</si>
  <si>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</si>
  <si>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</si>
  <si>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</si>
  <si>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</si>
  <si>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</si>
  <si>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</si>
  <si>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</si>
  <si>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</si>
  <si>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</si>
  <si>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</si>
  <si>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</si>
  <si>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</si>
  <si>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</si>
  <si>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</si>
  <si>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</si>
  <si>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</si>
  <si>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</si>
  <si>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</si>
  <si>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</si>
  <si>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</si>
  <si>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</si>
  <si>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</si>
  <si>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</si>
  <si>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</si>
  <si>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</si>
  <si>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</si>
  <si>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</si>
  <si>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</si>
  <si>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</si>
  <si>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ДОХОДЫ ОТ ПРОДАЖИ МАТЕРИАЛЬНЫХ И НЕМАТЕРИАЛЬНЫХ АКТИВОВ</t>
  </si>
  <si>
    <t>615 11400000000000000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</si>
  <si>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</si>
  <si>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</si>
  <si>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</si>
  <si>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</si>
  <si>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</si>
  <si>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615 11402053100000410</t>
  </si>
  <si>
    <t>Доходы от продажи земельных участков, находящихся в государственной и муниципальной собственности</t>
  </si>
  <si>
    <t>615 11406000000000430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</si>
  <si>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</si>
  <si>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615 11406020000000430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</si>
  <si>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</si>
  <si>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615 11406025100000430</t>
  </si>
  <si>
    <t>ШТРАФЫ, САНКЦИИ, ВОЗМЕЩЕНИЕ УЩЕРБА</t>
  </si>
  <si>
    <t>615 11600000000000000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</si>
  <si>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</si>
  <si>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615 11602000020000140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</si>
  <si>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</si>
  <si>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615 11602020020000140</t>
  </si>
  <si>
    <t>Платежи в целях возмещения причиненного ущерба (убытков)</t>
  </si>
  <si>
    <t>615 11610000000000140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</si>
  <si>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</si>
  <si>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615 11610030100000140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</si>
  <si>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</si>
  <si>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615 11610031100000140</t>
  </si>
  <si>
    <t>ПРОЧИЕ НЕНАЛОГОВЫЕ ДОХОДЫ</t>
  </si>
  <si>
    <t>615 11700000000000000</t>
  </si>
  <si>
    <t>Прочие неналоговые доходы</t>
  </si>
  <si>
    <t>615 11705000000000180</t>
  </si>
  <si>
    <t>Прочие неналоговые доходы бюджетов сельских поселений</t>
  </si>
  <si>
    <t>615 11705050100000180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</si>
  <si>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</si>
  <si>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</si>
  <si>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</si>
  <si>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</si>
  <si>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</si>
  <si>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</si>
  <si>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</si>
  <si>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</si>
  <si>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</si>
  <si>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</si>
  <si>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</si>
  <si>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</si>
  <si>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</si>
  <si>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</si>
  <si>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</si>
  <si>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</si>
  <si>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</si>
  <si>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</si>
  <si>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</si>
  <si>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</si>
  <si>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</si>
  <si>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</si>
  <si>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</si>
  <si>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</si>
  <si>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</si>
  <si>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</si>
  <si>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</si>
  <si>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</si>
  <si>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</si>
  <si>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</si>
  <si>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</si>
  <si>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</si>
  <si>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</si>
  <si>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</si>
  <si>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</si>
  <si>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</si>
  <si>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</si>
  <si>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</si>
  <si>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</si>
  <si>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</si>
  <si>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</si>
  <si>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</si>
  <si>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</si>
  <si>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</si>
  <si>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</si>
  <si>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</si>
  <si>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</si>
  <si>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</si>
  <si>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</si>
  <si>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</si>
  <si>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</si>
  <si>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</si>
  <si>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</si>
  <si>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</si>
  <si>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</si>
  <si>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</si>
  <si>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</si>
  <si>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</si>
  <si>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</si>
  <si>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</si>
  <si>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</si>
  <si>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</si>
  <si>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</si>
  <si>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</si>
  <si>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</si>
  <si>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</si>
  <si>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</si>
  <si>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</si>
  <si>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</si>
  <si>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</si>
  <si>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</si>
  <si>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</si>
  <si>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</si>
  <si>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</si>
  <si>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</si>
  <si>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</si>
  <si>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</si>
  <si>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</si>
  <si>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</si>
  <si>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</si>
  <si>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</si>
  <si>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</si>
  <si>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</si>
  <si>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</si>
  <si>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</si>
  <si>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</si>
  <si>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</si>
  <si>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</si>
  <si>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</si>
  <si>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</si>
  <si>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</si>
  <si>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</si>
  <si>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</si>
  <si>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</si>
  <si>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</si>
  <si>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</si>
  <si>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</si>
  <si>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</si>
  <si>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</si>
  <si>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</si>
  <si>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</si>
  <si>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</si>
  <si>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</si>
  <si>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</si>
  <si>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</si>
  <si>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</si>
  <si>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</si>
  <si>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</si>
  <si>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</si>
  <si>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</si>
  <si>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</si>
  <si>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</si>
  <si>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</si>
  <si>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</si>
  <si>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</si>
  <si>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</si>
  <si>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</si>
  <si>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</si>
  <si>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</si>
  <si>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</si>
  <si>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</si>
  <si>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</si>
  <si>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</si>
  <si>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</si>
  <si>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</si>
  <si>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</si>
  <si>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</si>
  <si>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</si>
  <si>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</si>
  <si>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</si>
  <si>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</si>
  <si>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</si>
  <si>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</si>
  <si>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</si>
  <si>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</si>
  <si>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</si>
  <si>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</si>
  <si>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</si>
  <si>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</si>
  <si>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</si>
  <si>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</si>
  <si>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</si>
  <si>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</si>
  <si>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</si>
  <si>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</si>
  <si>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</si>
  <si>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</si>
  <si>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</si>
  <si>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</si>
  <si>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</si>
  <si>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</si>
  <si>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</si>
  <si>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</si>
  <si>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</si>
  <si>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</si>
  <si>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</si>
  <si>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</si>
  <si>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</si>
  <si>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</si>
  <si>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</si>
  <si>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</si>
  <si>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</si>
  <si>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</si>
  <si>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</si>
  <si>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</si>
  <si>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</si>
  <si>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</si>
  <si>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</si>
  <si>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</si>
  <si>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</si>
  <si>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</si>
  <si>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</si>
  <si>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</si>
  <si>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</si>
  <si>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</si>
  <si>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</si>
  <si>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</si>
  <si>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</si>
  <si>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</si>
  <si>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</si>
  <si>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</si>
  <si>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</si>
  <si>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</si>
  <si>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</si>
  <si>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</si>
  <si>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</si>
  <si>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</si>
  <si>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</si>
  <si>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</si>
  <si>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</si>
  <si>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</si>
  <si>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</si>
  <si>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</si>
  <si>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</si>
  <si>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</si>
  <si>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</si>
  <si>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</si>
  <si>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</si>
  <si>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</si>
  <si>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</si>
  <si>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</si>
  <si>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</si>
  <si>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</si>
  <si>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</si>
  <si>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</si>
  <si>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</si>
  <si>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</si>
  <si>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</si>
  <si>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</si>
  <si>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</si>
  <si>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</si>
  <si>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</si>
  <si>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</si>
  <si>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</si>
  <si>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</si>
  <si>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</si>
  <si>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</si>
  <si>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</si>
  <si>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</si>
  <si>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</si>
  <si>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</si>
  <si>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</si>
  <si>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</si>
  <si>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</si>
  <si>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</si>
  <si>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</si>
  <si>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</si>
  <si>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</si>
  <si>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</si>
  <si>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</si>
  <si>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</si>
  <si>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</si>
  <si>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</si>
  <si>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</si>
  <si>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</si>
  <si>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</si>
  <si>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</si>
  <si>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</si>
  <si>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</si>
  <si>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</si>
  <si>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</si>
  <si>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</si>
  <si>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</si>
  <si>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</si>
  <si>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</si>
  <si>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</si>
  <si>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</si>
  <si>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</si>
  <si>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</si>
  <si>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</si>
  <si>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</si>
  <si>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</si>
  <si>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</si>
  <si>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</si>
  <si>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</si>
  <si>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</si>
  <si>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</si>
  <si>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</si>
  <si>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</si>
  <si>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</si>
  <si>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</si>
  <si>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</si>
  <si>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</si>
  <si>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</si>
  <si>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</si>
  <si>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</si>
  <si>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</si>
  <si>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</si>
  <si>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</si>
  <si>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</si>
  <si>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</si>
  <si>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</si>
  <si>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</si>
  <si>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</si>
  <si>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</si>
  <si>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</si>
  <si>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</si>
  <si>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</si>
  <si>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</si>
  <si>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</si>
  <si>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</si>
  <si>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</si>
  <si>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</si>
  <si>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</si>
  <si>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</si>
  <si>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</si>
  <si>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</si>
  <si>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</si>
  <si>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</si>
  <si>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</si>
  <si>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</si>
  <si>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</si>
  <si>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</si>
  <si>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</si>
  <si>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</si>
  <si>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</si>
  <si>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</si>
  <si>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</si>
  <si>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</si>
  <si>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</si>
  <si>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</si>
  <si>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</si>
  <si>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</si>
  <si>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</si>
  <si>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</si>
  <si>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615 01030100100000810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</si>
  <si>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</si>
  <si>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</si>
  <si>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</si>
  <si>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</si>
  <si>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</si>
  <si>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</si>
  <si>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</si>
  <si>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</si>
  <si>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</si>
  <si>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615 01050000000000500</t>
  </si>
  <si>
    <t>Увеличение прочих остатков денежных средств бюджетов сельских поселений</t>
  </si>
  <si>
    <t>615 01050201100000510</t>
  </si>
  <si>
    <t>уменьшение остатков средств, всего</t>
  </si>
  <si>
    <t>720</t>
  </si>
  <si>
    <t>615 01050000000000600</t>
  </si>
  <si>
    <t>Уменьшение прочих остатков денежных средств бюджетов сельских поселений</t>
  </si>
  <si>
    <t>615 01050201100000610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</si>
  <si>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</si>
  <si>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</si>
  <si>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</si>
  <si>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</si>
  <si>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</si>
  <si>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</si>
  <si>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</si>
  <si>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</si>
  <si>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</si>
  <si>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</si>
  <si>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</si>
  <si>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</si>
  <si>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</si>
  <si>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</si>
  <si>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</si>
  <si>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</si>
  <si>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</si>
  <si>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04184020</t>
  </si>
  <si>
    <t>615</t>
  </si>
  <si>
    <t>41618460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</si>
</sst>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sz val="10"/>
      <name val="Arial Cyr"/>
    </font>
    <font>
      <sz val="10"/>
      <name val="Arial"/>
      <family val="2"/>
      <charset val="204"/>
    </font>
    <font>
      <b/>
      <sz val="10"/>
      <name val="Arial Cyr"/>
    </font>
    <font>
      <sz val="9"/>
      <name val="Arial"/>
      <family val="2"/>
      <charset val="204"/>
    </font>
    <font>
      <sz val="9"/>
      <name val="Arial Cyr"/>
    </font>
    <font>
      <b/>
      <sz val="9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" fillId="0" borderId="27" xfId="0" applyFont="1" applyBorder="1" applyAlignment="1" applyProtection="1"/>
    <xf numFmtId="0" fontId="1" fillId="0" borderId="28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right"/>
    </xf>
    <xf numFmtId="0" fontId="1" fillId="0" borderId="29" xfId="0" applyFont="1" applyBorder="1" applyAlignment="1" applyProtection="1"/>
    <xf numFmtId="0" fontId="1" fillId="0" borderId="30" xfId="0" applyFont="1" applyBorder="1" applyAlignment="1" applyProtection="1"/>
    <xf numFmtId="0" fontId="1" fillId="0" borderId="39" xfId="0" applyFont="1" applyBorder="1" applyAlignment="1" applyProtection="1"/>
    <xf numFmtId="0" fontId="1" fillId="0" borderId="39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left"/>
    </xf>
    <xf numFmtId="49" fontId="1" fillId="0" borderId="34" xfId="0" applyNumberFormat="1" applyFont="1" applyBorder="1" applyAlignment="1" applyProtection="1"/>
    <xf numFmtId="0" fontId="1" fillId="0" borderId="34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/>
    </xf>
    <xf numFmtId="0" fontId="1" fillId="0" borderId="36" xfId="0" applyFont="1" applyBorder="1" applyAlignment="1" applyProtection="1">
      <alignment vertical="center" wrapText="1"/>
    </xf>
    <xf numFmtId="49" fontId="1" fillId="0" borderId="36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vertical="center"/>
    </xf>
    <xf numFmtId="0" fontId="1" fillId="0" borderId="32" xfId="0" applyFont="1" applyBorder="1" applyAlignment="1" applyProtection="1">
      <alignment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8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37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32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49" fontId="1" fillId="0" borderId="21" xfId="0" applyNumberFormat="1" applyFont="1" applyBorder="1" applyAlignment="1" applyProtection="1">
      <alignment horizontal="left" wrapText="1"/>
    </xf>
    <xf numFmtId="49" fontId="1" fillId="0" borderId="25" xfId="0" applyNumberFormat="1" applyFont="1" applyBorder="1" applyAlignment="1" applyProtection="1">
      <alignment horizontal="center" wrapText="1"/>
    </xf>
    <xf numFmtId="49" fontId="1" fillId="0" borderId="23" xfId="0" applyNumberFormat="1" applyFont="1" applyBorder="1" applyAlignment="1" applyProtection="1">
      <alignment horizontal="center"/>
    </xf>
    <xf numFmtId="4" fontId="1" fillId="0" borderId="24" xfId="0" applyNumberFormat="1" applyFont="1" applyBorder="1" applyAlignment="1" applyProtection="1">
      <alignment horizontal="right"/>
    </xf>
    <xf numFmtId="4" fontId="1" fillId="0" borderId="23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49" fontId="1" fillId="0" borderId="40" xfId="0" applyNumberFormat="1" applyFont="1" applyBorder="1" applyAlignment="1" applyProtection="1">
      <alignment horizontal="center" wrapText="1"/>
    </xf>
    <xf numFmtId="49" fontId="1" fillId="0" borderId="41" xfId="0" applyNumberFormat="1" applyFont="1" applyBorder="1" applyAlignment="1" applyProtection="1">
      <alignment horizontal="center"/>
    </xf>
    <xf numFmtId="4" fontId="1" fillId="0" borderId="42" xfId="0" applyNumberFormat="1" applyFont="1" applyBorder="1" applyAlignment="1" applyProtection="1">
      <alignment horizontal="right"/>
    </xf>
    <xf numFmtId="4" fontId="1" fillId="0" borderId="43" xfId="0" applyNumberFormat="1" applyFont="1" applyBorder="1" applyAlignment="1" applyProtection="1">
      <alignment horizontal="right"/>
    </xf>
    <xf numFmtId="0" fontId="4" fillId="0" borderId="0" xfId="0" applyFont="1"/>
    <xf numFmtId="0" fontId="5" fillId="0" borderId="0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center" vertical="center"/>
    </xf>
    <xf numFmtId="49" fontId="6" fillId="0" borderId="31" xfId="0" applyNumberFormat="1" applyFont="1" applyBorder="1" applyAlignment="1" applyProtection="1">
      <alignment horizontal="left" wrapText="1"/>
    </xf>
    <xf numFmtId="0" fontId="5" fillId="0" borderId="26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0" fontId="5" fillId="0" borderId="6" xfId="0" applyFont="1" applyBorder="1" applyAlignment="1" applyProtection="1"/>
    <xf numFmtId="49" fontId="5" fillId="0" borderId="38" xfId="0" applyNumberFormat="1" applyFont="1" applyBorder="1" applyAlignment="1" applyProtection="1">
      <alignment horizontal="left" wrapText="1"/>
    </xf>
    <xf numFmtId="49" fontId="5" fillId="0" borderId="0" xfId="0" applyNumberFormat="1" applyFont="1" applyBorder="1" applyAlignment="1" applyProtection="1"/>
    <xf numFmtId="49" fontId="5" fillId="0" borderId="26" xfId="0" applyNumberFormat="1" applyFont="1" applyBorder="1" applyAlignment="1" applyProtection="1">
      <alignment horizontal="left" wrapText="1"/>
    </xf>
    <xf numFmtId="49" fontId="5" fillId="0" borderId="31" xfId="0" applyNumberFormat="1" applyFont="1" applyBorder="1" applyAlignment="1" applyProtection="1">
      <alignment horizontal="left" wrapText="1"/>
    </xf>
    <xf numFmtId="165" fontId="5" fillId="0" borderId="31" xfId="0" applyNumberFormat="1" applyFont="1" applyBorder="1" applyAlignment="1" applyProtection="1">
      <alignment horizontal="left" wrapText="1"/>
    </xf>
    <xf numFmtId="0" fontId="5" fillId="0" borderId="33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centerContinuous"/>
    </xf>
    <xf numFmtId="164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/>
    <xf numFmtId="49" fontId="1" fillId="0" borderId="19" xfId="0" applyNumberFormat="1" applyFont="1" applyBorder="1" applyAlignment="1" applyProtection="1">
      <alignment horizontal="center" vertical="center"/>
    </xf>
    <xf numFmtId="49" fontId="1" fillId="0" borderId="22" xfId="0" applyNumberFormat="1" applyFont="1" applyBorder="1" applyAlignment="1" applyProtection="1">
      <alignment horizontal="center" wrapText="1"/>
    </xf>
    <xf numFmtId="4" fontId="1" fillId="0" borderId="25" xfId="0" applyNumberFormat="1" applyFont="1" applyBorder="1" applyAlignment="1" applyProtection="1">
      <alignment horizontal="right"/>
    </xf>
    <xf numFmtId="49" fontId="1" fillId="0" borderId="27" xfId="0" applyNumberFormat="1" applyFont="1" applyBorder="1" applyAlignment="1" applyProtection="1">
      <alignment horizontal="center" wrapText="1"/>
    </xf>
    <xf numFmtId="49" fontId="1" fillId="0" borderId="28" xfId="0" applyNumberFormat="1" applyFont="1" applyBorder="1" applyAlignment="1" applyProtection="1">
      <alignment horizontal="center"/>
    </xf>
    <xf numFmtId="4" fontId="1" fillId="0" borderId="29" xfId="0" applyNumberFormat="1" applyFon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49" fontId="1" fillId="0" borderId="34" xfId="0" applyNumberFormat="1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4" fontId="3" fillId="0" borderId="24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0" fontId="1" fillId="0" borderId="45" xfId="0" applyFont="1" applyBorder="1" applyAlignment="1" applyProtection="1">
      <alignment horizontal="left"/>
    </xf>
    <xf numFmtId="0" fontId="1" fillId="0" borderId="27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</xf>
    <xf numFmtId="49" fontId="1" fillId="0" borderId="29" xfId="0" applyNumberFormat="1" applyFont="1" applyBorder="1" applyAlignment="1" applyProtection="1">
      <alignment horizontal="center"/>
    </xf>
    <xf numFmtId="49" fontId="1" fillId="0" borderId="30" xfId="0" applyNumberFormat="1" applyFont="1" applyBorder="1" applyAlignment="1" applyProtection="1">
      <alignment horizontal="center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15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1" fillId="0" borderId="5" xfId="0" applyNumberFormat="1" applyFont="1" applyBorder="1" applyAlignment="1" applyProtection="1">
      <alignment wrapText="1"/>
    </xf>
    <xf numFmtId="49" fontId="1" fillId="0" borderId="6" xfId="0" applyNumberFormat="1" applyFont="1" applyBorder="1" applyAlignment="1" applyProtection="1">
      <alignment horizontal="left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12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CCDD2D18-E39F-5F46-8BA2-4500E51CCFFB}"/>
            </a:ext>
          </a:extLst>
        </xdr:cNvPr>
        <xdr:cNvGrpSpPr>
          <a:grpSpLocks/>
        </xdr:cNvGrpSpPr>
      </xdr:nvGrpSpPr>
      <xdr:grpSpPr bwMode="auto">
        <a:xfrm>
          <a:off x="0" y="5349240"/>
          <a:ext cx="5446395" cy="36766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37FB266D-270D-0CA6-18A6-6ECBC8F29A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AF8FB76-08EF-192D-1C18-0708ABC2AC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78A7517-EEB5-04A8-366A-6E26D815F4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D423F45B-8DD0-3E20-3743-E3D1151EF38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261BC7E4-C710-39BE-D12E-B09EF0D1D7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AD0E3481-E9B1-6FBC-D325-1BC244A004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760C28A1-92E1-F337-AA13-1CFD1DA7EF68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30FBE8FC-4F3C-B871-F6EC-554DF6A84903}"/>
            </a:ext>
          </a:extLst>
        </xdr:cNvPr>
        <xdr:cNvGrpSpPr>
          <a:grpSpLocks/>
        </xdr:cNvGrpSpPr>
      </xdr:nvGrpSpPr>
      <xdr:grpSpPr bwMode="auto">
        <a:xfrm>
          <a:off x="0" y="5905500"/>
          <a:ext cx="5446395" cy="47053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361E1DD9-3245-5B38-40F8-20CB3BACD1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60A4B9FD-B983-DC8E-9F92-2D223DA801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23C95AAC-8898-BFB3-03FA-5A7FFEEC7B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BE4BA1E9-29FF-0845-EE14-E9590C3A1915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7F37112-F06B-29BF-E738-4ABE530B67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644AFA80-2211-9B14-45F4-F3D31C76CF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2B6C233D-30E0-443D-CBE0-A37AD30B5961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D74575-96F3-8F41-D691-C6D3BBB88B77}"/>
            </a:ext>
          </a:extLst>
        </xdr:cNvPr>
        <xdr:cNvGrpSpPr>
          <a:grpSpLocks/>
        </xdr:cNvGrpSpPr>
      </xdr:nvGrpSpPr>
      <xdr:grpSpPr bwMode="auto">
        <a:xfrm>
          <a:off x="0" y="6564630"/>
          <a:ext cx="5446395" cy="33909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B1E7AB0B-1F43-E19A-D8D9-F9B15D4281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1ACC0CB0-6529-8D97-E383-746468ABB7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B6AD5FA5-20DC-7062-F83A-4ED57DFD83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C18E760-AB9A-7BA6-1CF4-C625795CD5C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8403DA1C-4A64-AEB5-C665-0036CAE669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E1AD2AB0-6CB6-7136-97B8-CBE603B212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AA2B3574-B2D5-E229-13DC-D34F5444B85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showGridLines="0" tabSelected="1" topLeftCell="A4" workbookViewId="0">
      <selection activeCell="F7" sqref="F7"/>
    </sheetView>
  </sheetViews>
  <sheetFormatPr defaultRowHeight="12.75" customHeight="1" x14ac:dyDescent="0.25"/>
  <cols>
    <col min="1" max="1" width="43.6640625" style="48" customWidth="1"/>
    <col min="2" max="2" width="6.109375" style="18" customWidth="1"/>
    <col min="3" max="3" width="40.6640625" style="18" customWidth="1"/>
    <col min="4" max="4" width="21" style="18" customWidth="1"/>
    <col min="5" max="6" width="18.6640625" style="18" customWidth="1"/>
    <col min="7" max="16384" width="8.88671875" style="18"/>
  </cols>
  <sheetData>
    <row r="1" spans="1:6" ht="13.2" x14ac:dyDescent="0.25">
      <c r="A1" s="100"/>
      <c r="B1" s="100"/>
      <c r="C1" s="100"/>
      <c r="D1" s="100"/>
      <c r="E1" s="3"/>
      <c r="F1" s="3"/>
    </row>
    <row r="2" spans="1:6" ht="16.95" customHeight="1" x14ac:dyDescent="0.25">
      <c r="A2" s="100" t="s">
        <v>0</v>
      </c>
      <c r="B2" s="100"/>
      <c r="C2" s="100"/>
      <c r="D2" s="100"/>
      <c r="E2" s="61"/>
      <c r="F2" s="62" t="s">
        <v>1</v>
      </c>
    </row>
    <row r="3" spans="1:6" ht="13.2" x14ac:dyDescent="0.25">
      <c r="A3" s="49"/>
      <c r="B3" s="1"/>
      <c r="C3" s="1"/>
      <c r="D3" s="1"/>
      <c r="E3" s="63" t="s">
        <v>2</v>
      </c>
      <c r="F3" s="64" t="s">
        <v>3</v>
      </c>
    </row>
    <row r="4" spans="1:6" ht="13.2" x14ac:dyDescent="0.25">
      <c r="A4" s="101" t="s">
        <v>5</v>
      </c>
      <c r="B4" s="101"/>
      <c r="C4" s="101"/>
      <c r="D4" s="101"/>
      <c r="E4" s="61" t="s">
        <v>4</v>
      </c>
      <c r="F4" s="65" t="s">
        <v>6</v>
      </c>
    </row>
    <row r="5" spans="1:6" ht="13.2" x14ac:dyDescent="0.25">
      <c r="A5" s="56"/>
      <c r="B5" s="2"/>
      <c r="C5" s="2"/>
      <c r="D5" s="2"/>
      <c r="E5" s="61" t="s">
        <v>7</v>
      </c>
      <c r="F5" s="66" t="s">
        <v>508</v>
      </c>
    </row>
    <row r="6" spans="1:6" ht="13.2" x14ac:dyDescent="0.25">
      <c r="A6" s="49" t="s">
        <v>8</v>
      </c>
      <c r="B6" s="102" t="s">
        <v>13</v>
      </c>
      <c r="C6" s="103"/>
      <c r="D6" s="103"/>
      <c r="E6" s="61" t="s">
        <v>9</v>
      </c>
      <c r="F6" s="66" t="s">
        <v>509</v>
      </c>
    </row>
    <row r="7" spans="1:6" ht="13.2" x14ac:dyDescent="0.25">
      <c r="A7" s="49" t="s">
        <v>10</v>
      </c>
      <c r="B7" s="104" t="s">
        <v>14</v>
      </c>
      <c r="C7" s="104"/>
      <c r="D7" s="104"/>
      <c r="E7" s="61" t="s">
        <v>11</v>
      </c>
      <c r="F7" s="67" t="s">
        <v>510</v>
      </c>
    </row>
    <row r="8" spans="1:6" ht="13.2" x14ac:dyDescent="0.25">
      <c r="A8" s="49" t="s">
        <v>15</v>
      </c>
      <c r="B8" s="1"/>
      <c r="C8" s="1"/>
      <c r="D8" s="2"/>
      <c r="E8" s="61"/>
      <c r="F8" s="68"/>
    </row>
    <row r="9" spans="1:6" ht="13.2" x14ac:dyDescent="0.25">
      <c r="A9" s="49" t="s">
        <v>16</v>
      </c>
      <c r="B9" s="1"/>
      <c r="C9" s="69"/>
      <c r="D9" s="2"/>
      <c r="E9" s="61" t="s">
        <v>18</v>
      </c>
      <c r="F9" s="70" t="s">
        <v>12</v>
      </c>
    </row>
    <row r="10" spans="1:6" ht="20.25" customHeight="1" x14ac:dyDescent="0.25">
      <c r="A10" s="100" t="s">
        <v>19</v>
      </c>
      <c r="B10" s="100"/>
      <c r="C10" s="100"/>
      <c r="D10" s="100"/>
      <c r="E10" s="19"/>
      <c r="F10" s="71"/>
    </row>
    <row r="11" spans="1:6" ht="4.2" customHeight="1" x14ac:dyDescent="0.25">
      <c r="A11" s="111" t="s">
        <v>20</v>
      </c>
      <c r="B11" s="105" t="s">
        <v>21</v>
      </c>
      <c r="C11" s="105" t="s">
        <v>22</v>
      </c>
      <c r="D11" s="108" t="s">
        <v>23</v>
      </c>
      <c r="E11" s="108" t="s">
        <v>24</v>
      </c>
      <c r="F11" s="114" t="s">
        <v>25</v>
      </c>
    </row>
    <row r="12" spans="1:6" ht="3.6" customHeight="1" x14ac:dyDescent="0.25">
      <c r="A12" s="112"/>
      <c r="B12" s="106"/>
      <c r="C12" s="106"/>
      <c r="D12" s="109"/>
      <c r="E12" s="109"/>
      <c r="F12" s="115"/>
    </row>
    <row r="13" spans="1:6" ht="3" customHeight="1" x14ac:dyDescent="0.25">
      <c r="A13" s="112"/>
      <c r="B13" s="106"/>
      <c r="C13" s="106"/>
      <c r="D13" s="109"/>
      <c r="E13" s="109"/>
      <c r="F13" s="115"/>
    </row>
    <row r="14" spans="1:6" ht="3" customHeight="1" x14ac:dyDescent="0.25">
      <c r="A14" s="112"/>
      <c r="B14" s="106"/>
      <c r="C14" s="106"/>
      <c r="D14" s="109"/>
      <c r="E14" s="109"/>
      <c r="F14" s="115"/>
    </row>
    <row r="15" spans="1:6" ht="3" customHeight="1" x14ac:dyDescent="0.25">
      <c r="A15" s="112"/>
      <c r="B15" s="106"/>
      <c r="C15" s="106"/>
      <c r="D15" s="109"/>
      <c r="E15" s="109"/>
      <c r="F15" s="115"/>
    </row>
    <row r="16" spans="1:6" ht="3" customHeight="1" x14ac:dyDescent="0.25">
      <c r="A16" s="112"/>
      <c r="B16" s="106"/>
      <c r="C16" s="106"/>
      <c r="D16" s="109"/>
      <c r="E16" s="109"/>
      <c r="F16" s="115"/>
    </row>
    <row r="17" spans="1:6" ht="23.4" customHeight="1" x14ac:dyDescent="0.25">
      <c r="A17" s="113"/>
      <c r="B17" s="107"/>
      <c r="C17" s="107"/>
      <c r="D17" s="110"/>
      <c r="E17" s="110"/>
      <c r="F17" s="116"/>
    </row>
    <row r="18" spans="1:6" ht="12.6" customHeight="1" x14ac:dyDescent="0.25">
      <c r="A18" s="50">
        <v>1</v>
      </c>
      <c r="B18" s="27">
        <v>2</v>
      </c>
      <c r="C18" s="28">
        <v>3</v>
      </c>
      <c r="D18" s="29" t="s">
        <v>26</v>
      </c>
      <c r="E18" s="72" t="s">
        <v>27</v>
      </c>
      <c r="F18" s="31" t="s">
        <v>28</v>
      </c>
    </row>
    <row r="19" spans="1:6" ht="13.2" x14ac:dyDescent="0.25">
      <c r="A19" s="53" t="s">
        <v>29</v>
      </c>
      <c r="B19" s="73" t="s">
        <v>30</v>
      </c>
      <c r="C19" s="40" t="s">
        <v>31</v>
      </c>
      <c r="D19" s="41">
        <v>162498720.41</v>
      </c>
      <c r="E19" s="74">
        <v>165678352.96000001</v>
      </c>
      <c r="F19" s="41" t="str">
        <f>IF(OR(D19="-",IF(E19="-",0,E19)&gt;=IF(D19="-",0,D19)),"-",IF(D19="-",0,D19)-IF(E19="-",0,E19))</f>
        <v>-</v>
      </c>
    </row>
    <row r="20" spans="1:6" ht="13.2" x14ac:dyDescent="0.25">
      <c r="A20" s="57" t="s">
        <v>32</v>
      </c>
      <c r="B20" s="75"/>
      <c r="C20" s="76"/>
      <c r="D20" s="77"/>
      <c r="E20" s="77"/>
      <c r="F20" s="78"/>
    </row>
    <row r="21" spans="1:6" ht="13.2" x14ac:dyDescent="0.25">
      <c r="A21" s="58" t="s">
        <v>33</v>
      </c>
      <c r="B21" s="80" t="s">
        <v>30</v>
      </c>
      <c r="C21" s="81" t="s">
        <v>34</v>
      </c>
      <c r="D21" s="82">
        <v>81203506.099999994</v>
      </c>
      <c r="E21" s="82">
        <v>84442257</v>
      </c>
      <c r="F21" s="83" t="str">
        <f t="shared" ref="F21:F52" si="0">IF(OR(D21="-",IF(E21="-",0,E21)&gt;=IF(D21="-",0,D21)),"-",IF(D21="-",0,D21)-IF(E21="-",0,E21))</f>
        <v>-</v>
      </c>
    </row>
    <row r="22" spans="1:6" ht="13.2" x14ac:dyDescent="0.25">
      <c r="A22" s="58" t="s">
        <v>35</v>
      </c>
      <c r="B22" s="80" t="s">
        <v>30</v>
      </c>
      <c r="C22" s="81" t="s">
        <v>36</v>
      </c>
      <c r="D22" s="82">
        <v>33600000</v>
      </c>
      <c r="E22" s="82">
        <v>35386365.560000002</v>
      </c>
      <c r="F22" s="83" t="str">
        <f t="shared" si="0"/>
        <v>-</v>
      </c>
    </row>
    <row r="23" spans="1:6" ht="13.2" x14ac:dyDescent="0.25">
      <c r="A23" s="58" t="s">
        <v>37</v>
      </c>
      <c r="B23" s="80" t="s">
        <v>30</v>
      </c>
      <c r="C23" s="81" t="s">
        <v>38</v>
      </c>
      <c r="D23" s="82">
        <v>33600000</v>
      </c>
      <c r="E23" s="82">
        <v>35386365.560000002</v>
      </c>
      <c r="F23" s="83" t="str">
        <f t="shared" si="0"/>
        <v>-</v>
      </c>
    </row>
    <row r="24" spans="1:6" ht="69" x14ac:dyDescent="0.25">
      <c r="A24" s="59" t="s">
        <v>39</v>
      </c>
      <c r="B24" s="80" t="s">
        <v>30</v>
      </c>
      <c r="C24" s="81" t="s">
        <v>40</v>
      </c>
      <c r="D24" s="82">
        <v>5000000</v>
      </c>
      <c r="E24" s="82">
        <v>6501038.0300000003</v>
      </c>
      <c r="F24" s="83" t="str">
        <f t="shared" si="0"/>
        <v>-</v>
      </c>
    </row>
    <row r="25" spans="1:6" ht="103.2" x14ac:dyDescent="0.25">
      <c r="A25" s="59" t="s">
        <v>41</v>
      </c>
      <c r="B25" s="80" t="s">
        <v>30</v>
      </c>
      <c r="C25" s="81" t="s">
        <v>42</v>
      </c>
      <c r="D25" s="82">
        <v>5000000</v>
      </c>
      <c r="E25" s="82">
        <v>6500380.3700000001</v>
      </c>
      <c r="F25" s="83" t="str">
        <f t="shared" si="0"/>
        <v>-</v>
      </c>
    </row>
    <row r="26" spans="1:6" ht="91.8" x14ac:dyDescent="0.25">
      <c r="A26" s="59" t="s">
        <v>43</v>
      </c>
      <c r="B26" s="80" t="s">
        <v>30</v>
      </c>
      <c r="C26" s="81" t="s">
        <v>44</v>
      </c>
      <c r="D26" s="82" t="s">
        <v>45</v>
      </c>
      <c r="E26" s="82">
        <v>657.66</v>
      </c>
      <c r="F26" s="83" t="str">
        <f t="shared" si="0"/>
        <v>-</v>
      </c>
    </row>
    <row r="27" spans="1:6" ht="103.2" x14ac:dyDescent="0.25">
      <c r="A27" s="59" t="s">
        <v>46</v>
      </c>
      <c r="B27" s="80" t="s">
        <v>30</v>
      </c>
      <c r="C27" s="81" t="s">
        <v>47</v>
      </c>
      <c r="D27" s="82" t="s">
        <v>45</v>
      </c>
      <c r="E27" s="82">
        <v>78654.399999999994</v>
      </c>
      <c r="F27" s="83" t="str">
        <f t="shared" si="0"/>
        <v>-</v>
      </c>
    </row>
    <row r="28" spans="1:6" ht="126" x14ac:dyDescent="0.25">
      <c r="A28" s="59" t="s">
        <v>48</v>
      </c>
      <c r="B28" s="80" t="s">
        <v>30</v>
      </c>
      <c r="C28" s="81" t="s">
        <v>49</v>
      </c>
      <c r="D28" s="82" t="s">
        <v>45</v>
      </c>
      <c r="E28" s="82">
        <v>78654.399999999994</v>
      </c>
      <c r="F28" s="83" t="str">
        <f t="shared" si="0"/>
        <v>-</v>
      </c>
    </row>
    <row r="29" spans="1:6" ht="46.2" x14ac:dyDescent="0.25">
      <c r="A29" s="58" t="s">
        <v>50</v>
      </c>
      <c r="B29" s="80" t="s">
        <v>30</v>
      </c>
      <c r="C29" s="81" t="s">
        <v>51</v>
      </c>
      <c r="D29" s="82">
        <v>495000</v>
      </c>
      <c r="E29" s="82">
        <v>530802.81999999995</v>
      </c>
      <c r="F29" s="83" t="str">
        <f t="shared" si="0"/>
        <v>-</v>
      </c>
    </row>
    <row r="30" spans="1:6" ht="69" x14ac:dyDescent="0.25">
      <c r="A30" s="58" t="s">
        <v>52</v>
      </c>
      <c r="B30" s="80" t="s">
        <v>30</v>
      </c>
      <c r="C30" s="81" t="s">
        <v>53</v>
      </c>
      <c r="D30" s="82">
        <v>495000</v>
      </c>
      <c r="E30" s="82">
        <v>527704.06999999995</v>
      </c>
      <c r="F30" s="83" t="str">
        <f t="shared" si="0"/>
        <v>-</v>
      </c>
    </row>
    <row r="31" spans="1:6" ht="69" x14ac:dyDescent="0.25">
      <c r="A31" s="58" t="s">
        <v>54</v>
      </c>
      <c r="B31" s="80" t="s">
        <v>30</v>
      </c>
      <c r="C31" s="81" t="s">
        <v>55</v>
      </c>
      <c r="D31" s="82" t="s">
        <v>45</v>
      </c>
      <c r="E31" s="82">
        <v>3098.75</v>
      </c>
      <c r="F31" s="83" t="str">
        <f t="shared" si="0"/>
        <v>-</v>
      </c>
    </row>
    <row r="32" spans="1:6" ht="69" x14ac:dyDescent="0.25">
      <c r="A32" s="58" t="s">
        <v>56</v>
      </c>
      <c r="B32" s="80" t="s">
        <v>30</v>
      </c>
      <c r="C32" s="81" t="s">
        <v>57</v>
      </c>
      <c r="D32" s="82">
        <v>28105000</v>
      </c>
      <c r="E32" s="82">
        <v>28118725.609999999</v>
      </c>
      <c r="F32" s="83" t="str">
        <f t="shared" si="0"/>
        <v>-</v>
      </c>
    </row>
    <row r="33" spans="1:6" ht="69" x14ac:dyDescent="0.25">
      <c r="A33" s="58" t="s">
        <v>56</v>
      </c>
      <c r="B33" s="80" t="s">
        <v>30</v>
      </c>
      <c r="C33" s="81" t="s">
        <v>58</v>
      </c>
      <c r="D33" s="82">
        <v>28105000</v>
      </c>
      <c r="E33" s="82">
        <v>28118725.609999999</v>
      </c>
      <c r="F33" s="83" t="str">
        <f t="shared" si="0"/>
        <v>-</v>
      </c>
    </row>
    <row r="34" spans="1:6" ht="91.8" x14ac:dyDescent="0.25">
      <c r="A34" s="59" t="s">
        <v>59</v>
      </c>
      <c r="B34" s="80" t="s">
        <v>30</v>
      </c>
      <c r="C34" s="81" t="s">
        <v>60</v>
      </c>
      <c r="D34" s="82" t="s">
        <v>45</v>
      </c>
      <c r="E34" s="82">
        <v>110380</v>
      </c>
      <c r="F34" s="83" t="str">
        <f t="shared" si="0"/>
        <v>-</v>
      </c>
    </row>
    <row r="35" spans="1:6" ht="69" x14ac:dyDescent="0.25">
      <c r="A35" s="58" t="s">
        <v>61</v>
      </c>
      <c r="B35" s="80" t="s">
        <v>30</v>
      </c>
      <c r="C35" s="81" t="s">
        <v>62</v>
      </c>
      <c r="D35" s="82" t="s">
        <v>45</v>
      </c>
      <c r="E35" s="82">
        <v>46764.7</v>
      </c>
      <c r="F35" s="83" t="str">
        <f t="shared" si="0"/>
        <v>-</v>
      </c>
    </row>
    <row r="36" spans="1:6" ht="91.8" x14ac:dyDescent="0.25">
      <c r="A36" s="59" t="s">
        <v>63</v>
      </c>
      <c r="B36" s="80" t="s">
        <v>30</v>
      </c>
      <c r="C36" s="81" t="s">
        <v>64</v>
      </c>
      <c r="D36" s="82" t="s">
        <v>45</v>
      </c>
      <c r="E36" s="82">
        <v>46764.7</v>
      </c>
      <c r="F36" s="83" t="str">
        <f t="shared" si="0"/>
        <v>-</v>
      </c>
    </row>
    <row r="37" spans="1:6" ht="34.799999999999997" x14ac:dyDescent="0.25">
      <c r="A37" s="58" t="s">
        <v>65</v>
      </c>
      <c r="B37" s="80" t="s">
        <v>30</v>
      </c>
      <c r="C37" s="81" t="s">
        <v>66</v>
      </c>
      <c r="D37" s="82">
        <v>6403000</v>
      </c>
      <c r="E37" s="82">
        <v>7037775.9000000004</v>
      </c>
      <c r="F37" s="83" t="str">
        <f t="shared" si="0"/>
        <v>-</v>
      </c>
    </row>
    <row r="38" spans="1:6" ht="23.4" x14ac:dyDescent="0.25">
      <c r="A38" s="58" t="s">
        <v>67</v>
      </c>
      <c r="B38" s="80" t="s">
        <v>30</v>
      </c>
      <c r="C38" s="81" t="s">
        <v>68</v>
      </c>
      <c r="D38" s="82">
        <v>6403000</v>
      </c>
      <c r="E38" s="82">
        <v>7037775.9000000004</v>
      </c>
      <c r="F38" s="83" t="str">
        <f t="shared" si="0"/>
        <v>-</v>
      </c>
    </row>
    <row r="39" spans="1:6" ht="69" x14ac:dyDescent="0.25">
      <c r="A39" s="58" t="s">
        <v>69</v>
      </c>
      <c r="B39" s="80" t="s">
        <v>30</v>
      </c>
      <c r="C39" s="81" t="s">
        <v>70</v>
      </c>
      <c r="D39" s="82">
        <v>3185000</v>
      </c>
      <c r="E39" s="82">
        <v>3635966.47</v>
      </c>
      <c r="F39" s="83" t="str">
        <f t="shared" si="0"/>
        <v>-</v>
      </c>
    </row>
    <row r="40" spans="1:6" ht="103.2" x14ac:dyDescent="0.25">
      <c r="A40" s="59" t="s">
        <v>71</v>
      </c>
      <c r="B40" s="80" t="s">
        <v>30</v>
      </c>
      <c r="C40" s="81" t="s">
        <v>72</v>
      </c>
      <c r="D40" s="82">
        <v>3185000</v>
      </c>
      <c r="E40" s="82">
        <v>3635966.47</v>
      </c>
      <c r="F40" s="83" t="str">
        <f t="shared" si="0"/>
        <v>-</v>
      </c>
    </row>
    <row r="41" spans="1:6" ht="80.400000000000006" x14ac:dyDescent="0.25">
      <c r="A41" s="59" t="s">
        <v>73</v>
      </c>
      <c r="B41" s="80" t="s">
        <v>30</v>
      </c>
      <c r="C41" s="81" t="s">
        <v>74</v>
      </c>
      <c r="D41" s="82">
        <v>18000</v>
      </c>
      <c r="E41" s="82">
        <v>21008.13</v>
      </c>
      <c r="F41" s="83" t="str">
        <f t="shared" si="0"/>
        <v>-</v>
      </c>
    </row>
    <row r="42" spans="1:6" ht="114.6" x14ac:dyDescent="0.25">
      <c r="A42" s="59" t="s">
        <v>75</v>
      </c>
      <c r="B42" s="80" t="s">
        <v>30</v>
      </c>
      <c r="C42" s="81" t="s">
        <v>76</v>
      </c>
      <c r="D42" s="82">
        <v>18000</v>
      </c>
      <c r="E42" s="82">
        <v>21008.13</v>
      </c>
      <c r="F42" s="83" t="str">
        <f t="shared" si="0"/>
        <v>-</v>
      </c>
    </row>
    <row r="43" spans="1:6" ht="69" x14ac:dyDescent="0.25">
      <c r="A43" s="58" t="s">
        <v>77</v>
      </c>
      <c r="B43" s="80" t="s">
        <v>30</v>
      </c>
      <c r="C43" s="81" t="s">
        <v>78</v>
      </c>
      <c r="D43" s="82">
        <v>3200000</v>
      </c>
      <c r="E43" s="82">
        <v>3776571.43</v>
      </c>
      <c r="F43" s="83" t="str">
        <f t="shared" si="0"/>
        <v>-</v>
      </c>
    </row>
    <row r="44" spans="1:6" ht="103.2" x14ac:dyDescent="0.25">
      <c r="A44" s="59" t="s">
        <v>79</v>
      </c>
      <c r="B44" s="80" t="s">
        <v>30</v>
      </c>
      <c r="C44" s="81" t="s">
        <v>80</v>
      </c>
      <c r="D44" s="82">
        <v>3200000</v>
      </c>
      <c r="E44" s="82">
        <v>3776571.43</v>
      </c>
      <c r="F44" s="83" t="str">
        <f t="shared" si="0"/>
        <v>-</v>
      </c>
    </row>
    <row r="45" spans="1:6" ht="69" x14ac:dyDescent="0.25">
      <c r="A45" s="58" t="s">
        <v>81</v>
      </c>
      <c r="B45" s="80" t="s">
        <v>30</v>
      </c>
      <c r="C45" s="81" t="s">
        <v>82</v>
      </c>
      <c r="D45" s="82" t="s">
        <v>45</v>
      </c>
      <c r="E45" s="82">
        <v>-395770.13</v>
      </c>
      <c r="F45" s="83" t="str">
        <f t="shared" si="0"/>
        <v>-</v>
      </c>
    </row>
    <row r="46" spans="1:6" ht="103.2" x14ac:dyDescent="0.25">
      <c r="A46" s="59" t="s">
        <v>83</v>
      </c>
      <c r="B46" s="80" t="s">
        <v>30</v>
      </c>
      <c r="C46" s="81" t="s">
        <v>84</v>
      </c>
      <c r="D46" s="82" t="s">
        <v>45</v>
      </c>
      <c r="E46" s="82">
        <v>-395770.13</v>
      </c>
      <c r="F46" s="83" t="str">
        <f t="shared" si="0"/>
        <v>-</v>
      </c>
    </row>
    <row r="47" spans="1:6" ht="13.2" x14ac:dyDescent="0.25">
      <c r="A47" s="58" t="s">
        <v>85</v>
      </c>
      <c r="B47" s="80" t="s">
        <v>30</v>
      </c>
      <c r="C47" s="81" t="s">
        <v>86</v>
      </c>
      <c r="D47" s="82">
        <v>5211</v>
      </c>
      <c r="E47" s="82">
        <v>5211</v>
      </c>
      <c r="F47" s="83" t="str">
        <f t="shared" si="0"/>
        <v>-</v>
      </c>
    </row>
    <row r="48" spans="1:6" ht="13.2" x14ac:dyDescent="0.25">
      <c r="A48" s="58" t="s">
        <v>87</v>
      </c>
      <c r="B48" s="80" t="s">
        <v>30</v>
      </c>
      <c r="C48" s="81" t="s">
        <v>88</v>
      </c>
      <c r="D48" s="82">
        <v>5211</v>
      </c>
      <c r="E48" s="82">
        <v>5211</v>
      </c>
      <c r="F48" s="83" t="str">
        <f t="shared" si="0"/>
        <v>-</v>
      </c>
    </row>
    <row r="49" spans="1:6" ht="13.2" x14ac:dyDescent="0.25">
      <c r="A49" s="58" t="s">
        <v>87</v>
      </c>
      <c r="B49" s="80" t="s">
        <v>30</v>
      </c>
      <c r="C49" s="81" t="s">
        <v>89</v>
      </c>
      <c r="D49" s="82">
        <v>5211</v>
      </c>
      <c r="E49" s="82">
        <v>5211</v>
      </c>
      <c r="F49" s="83" t="str">
        <f t="shared" si="0"/>
        <v>-</v>
      </c>
    </row>
    <row r="50" spans="1:6" ht="46.2" x14ac:dyDescent="0.25">
      <c r="A50" s="58" t="s">
        <v>90</v>
      </c>
      <c r="B50" s="80" t="s">
        <v>30</v>
      </c>
      <c r="C50" s="81" t="s">
        <v>91</v>
      </c>
      <c r="D50" s="82">
        <v>5211</v>
      </c>
      <c r="E50" s="82">
        <v>5211</v>
      </c>
      <c r="F50" s="83" t="str">
        <f t="shared" si="0"/>
        <v>-</v>
      </c>
    </row>
    <row r="51" spans="1:6" ht="13.2" x14ac:dyDescent="0.25">
      <c r="A51" s="58" t="s">
        <v>92</v>
      </c>
      <c r="B51" s="80" t="s">
        <v>30</v>
      </c>
      <c r="C51" s="81" t="s">
        <v>93</v>
      </c>
      <c r="D51" s="82">
        <v>19300000</v>
      </c>
      <c r="E51" s="82">
        <v>20070226.600000001</v>
      </c>
      <c r="F51" s="83" t="str">
        <f t="shared" si="0"/>
        <v>-</v>
      </c>
    </row>
    <row r="52" spans="1:6" ht="13.2" x14ac:dyDescent="0.25">
      <c r="A52" s="58" t="s">
        <v>94</v>
      </c>
      <c r="B52" s="80" t="s">
        <v>30</v>
      </c>
      <c r="C52" s="81" t="s">
        <v>95</v>
      </c>
      <c r="D52" s="82">
        <v>1900000</v>
      </c>
      <c r="E52" s="82">
        <v>1353987.84</v>
      </c>
      <c r="F52" s="83">
        <f t="shared" si="0"/>
        <v>546012.15999999992</v>
      </c>
    </row>
    <row r="53" spans="1:6" ht="34.799999999999997" x14ac:dyDescent="0.25">
      <c r="A53" s="58" t="s">
        <v>96</v>
      </c>
      <c r="B53" s="80" t="s">
        <v>30</v>
      </c>
      <c r="C53" s="81" t="s">
        <v>97</v>
      </c>
      <c r="D53" s="82">
        <v>1900000</v>
      </c>
      <c r="E53" s="82">
        <v>1353987.84</v>
      </c>
      <c r="F53" s="83">
        <f t="shared" ref="F53:F84" si="1">IF(OR(D53="-",IF(E53="-",0,E53)&gt;=IF(D53="-",0,D53)),"-",IF(D53="-",0,D53)-IF(E53="-",0,E53))</f>
        <v>546012.15999999992</v>
      </c>
    </row>
    <row r="54" spans="1:6" ht="69" x14ac:dyDescent="0.25">
      <c r="A54" s="58" t="s">
        <v>98</v>
      </c>
      <c r="B54" s="80" t="s">
        <v>30</v>
      </c>
      <c r="C54" s="81" t="s">
        <v>99</v>
      </c>
      <c r="D54" s="82">
        <v>1900000</v>
      </c>
      <c r="E54" s="82">
        <v>1353987.84</v>
      </c>
      <c r="F54" s="83">
        <f t="shared" si="1"/>
        <v>546012.15999999992</v>
      </c>
    </row>
    <row r="55" spans="1:6" ht="13.2" x14ac:dyDescent="0.25">
      <c r="A55" s="58" t="s">
        <v>100</v>
      </c>
      <c r="B55" s="80" t="s">
        <v>30</v>
      </c>
      <c r="C55" s="81" t="s">
        <v>101</v>
      </c>
      <c r="D55" s="82">
        <v>17400000</v>
      </c>
      <c r="E55" s="82">
        <v>18716238.760000002</v>
      </c>
      <c r="F55" s="83" t="str">
        <f t="shared" si="1"/>
        <v>-</v>
      </c>
    </row>
    <row r="56" spans="1:6" ht="13.2" x14ac:dyDescent="0.25">
      <c r="A56" s="58" t="s">
        <v>102</v>
      </c>
      <c r="B56" s="80" t="s">
        <v>30</v>
      </c>
      <c r="C56" s="81" t="s">
        <v>103</v>
      </c>
      <c r="D56" s="82">
        <v>6400000</v>
      </c>
      <c r="E56" s="82">
        <v>6377852.0999999996</v>
      </c>
      <c r="F56" s="83">
        <f t="shared" si="1"/>
        <v>22147.900000000373</v>
      </c>
    </row>
    <row r="57" spans="1:6" ht="34.799999999999997" x14ac:dyDescent="0.25">
      <c r="A57" s="58" t="s">
        <v>104</v>
      </c>
      <c r="B57" s="80" t="s">
        <v>30</v>
      </c>
      <c r="C57" s="81" t="s">
        <v>105</v>
      </c>
      <c r="D57" s="82">
        <v>6400000</v>
      </c>
      <c r="E57" s="82">
        <v>6377852.0999999996</v>
      </c>
      <c r="F57" s="83">
        <f t="shared" si="1"/>
        <v>22147.900000000373</v>
      </c>
    </row>
    <row r="58" spans="1:6" ht="13.2" x14ac:dyDescent="0.25">
      <c r="A58" s="58" t="s">
        <v>106</v>
      </c>
      <c r="B58" s="80" t="s">
        <v>30</v>
      </c>
      <c r="C58" s="81" t="s">
        <v>107</v>
      </c>
      <c r="D58" s="82">
        <v>11000000</v>
      </c>
      <c r="E58" s="82">
        <v>12338386.66</v>
      </c>
      <c r="F58" s="83" t="str">
        <f t="shared" si="1"/>
        <v>-</v>
      </c>
    </row>
    <row r="59" spans="1:6" ht="34.799999999999997" x14ac:dyDescent="0.25">
      <c r="A59" s="58" t="s">
        <v>108</v>
      </c>
      <c r="B59" s="80" t="s">
        <v>30</v>
      </c>
      <c r="C59" s="81" t="s">
        <v>109</v>
      </c>
      <c r="D59" s="82">
        <v>11000000</v>
      </c>
      <c r="E59" s="82">
        <v>12338386.66</v>
      </c>
      <c r="F59" s="83" t="str">
        <f t="shared" si="1"/>
        <v>-</v>
      </c>
    </row>
    <row r="60" spans="1:6" ht="34.799999999999997" x14ac:dyDescent="0.25">
      <c r="A60" s="58" t="s">
        <v>110</v>
      </c>
      <c r="B60" s="80" t="s">
        <v>30</v>
      </c>
      <c r="C60" s="81" t="s">
        <v>111</v>
      </c>
      <c r="D60" s="82">
        <v>1410000</v>
      </c>
      <c r="E60" s="82">
        <v>1533893.44</v>
      </c>
      <c r="F60" s="83" t="str">
        <f t="shared" si="1"/>
        <v>-</v>
      </c>
    </row>
    <row r="61" spans="1:6" ht="80.400000000000006" x14ac:dyDescent="0.25">
      <c r="A61" s="59" t="s">
        <v>112</v>
      </c>
      <c r="B61" s="80" t="s">
        <v>30</v>
      </c>
      <c r="C61" s="81" t="s">
        <v>113</v>
      </c>
      <c r="D61" s="82">
        <v>510000</v>
      </c>
      <c r="E61" s="82">
        <v>543460.98</v>
      </c>
      <c r="F61" s="83" t="str">
        <f t="shared" si="1"/>
        <v>-</v>
      </c>
    </row>
    <row r="62" spans="1:6" ht="69" x14ac:dyDescent="0.25">
      <c r="A62" s="59" t="s">
        <v>114</v>
      </c>
      <c r="B62" s="80" t="s">
        <v>30</v>
      </c>
      <c r="C62" s="81" t="s">
        <v>115</v>
      </c>
      <c r="D62" s="82">
        <v>70000</v>
      </c>
      <c r="E62" s="82">
        <v>77480</v>
      </c>
      <c r="F62" s="83" t="str">
        <f t="shared" si="1"/>
        <v>-</v>
      </c>
    </row>
    <row r="63" spans="1:6" ht="57.6" x14ac:dyDescent="0.25">
      <c r="A63" s="58" t="s">
        <v>116</v>
      </c>
      <c r="B63" s="80" t="s">
        <v>30</v>
      </c>
      <c r="C63" s="81" t="s">
        <v>117</v>
      </c>
      <c r="D63" s="82">
        <v>70000</v>
      </c>
      <c r="E63" s="82">
        <v>77480</v>
      </c>
      <c r="F63" s="83" t="str">
        <f t="shared" si="1"/>
        <v>-</v>
      </c>
    </row>
    <row r="64" spans="1:6" ht="34.799999999999997" x14ac:dyDescent="0.25">
      <c r="A64" s="58" t="s">
        <v>118</v>
      </c>
      <c r="B64" s="80" t="s">
        <v>30</v>
      </c>
      <c r="C64" s="81" t="s">
        <v>119</v>
      </c>
      <c r="D64" s="82">
        <v>440000</v>
      </c>
      <c r="E64" s="82">
        <v>465980.98</v>
      </c>
      <c r="F64" s="83" t="str">
        <f t="shared" si="1"/>
        <v>-</v>
      </c>
    </row>
    <row r="65" spans="1:6" ht="34.799999999999997" x14ac:dyDescent="0.25">
      <c r="A65" s="58" t="s">
        <v>120</v>
      </c>
      <c r="B65" s="80" t="s">
        <v>30</v>
      </c>
      <c r="C65" s="81" t="s">
        <v>121</v>
      </c>
      <c r="D65" s="82">
        <v>440000</v>
      </c>
      <c r="E65" s="82">
        <v>465980.98</v>
      </c>
      <c r="F65" s="83" t="str">
        <f t="shared" si="1"/>
        <v>-</v>
      </c>
    </row>
    <row r="66" spans="1:6" ht="69" x14ac:dyDescent="0.25">
      <c r="A66" s="59" t="s">
        <v>122</v>
      </c>
      <c r="B66" s="80" t="s">
        <v>30</v>
      </c>
      <c r="C66" s="81" t="s">
        <v>123</v>
      </c>
      <c r="D66" s="82">
        <v>900000</v>
      </c>
      <c r="E66" s="82">
        <v>990432.46</v>
      </c>
      <c r="F66" s="83" t="str">
        <f t="shared" si="1"/>
        <v>-</v>
      </c>
    </row>
    <row r="67" spans="1:6" ht="69" x14ac:dyDescent="0.25">
      <c r="A67" s="59" t="s">
        <v>124</v>
      </c>
      <c r="B67" s="80" t="s">
        <v>30</v>
      </c>
      <c r="C67" s="81" t="s">
        <v>125</v>
      </c>
      <c r="D67" s="82">
        <v>900000</v>
      </c>
      <c r="E67" s="82">
        <v>990432.46</v>
      </c>
      <c r="F67" s="83" t="str">
        <f t="shared" si="1"/>
        <v>-</v>
      </c>
    </row>
    <row r="68" spans="1:6" ht="69" x14ac:dyDescent="0.25">
      <c r="A68" s="58" t="s">
        <v>126</v>
      </c>
      <c r="B68" s="80" t="s">
        <v>30</v>
      </c>
      <c r="C68" s="81" t="s">
        <v>127</v>
      </c>
      <c r="D68" s="82">
        <v>900000</v>
      </c>
      <c r="E68" s="82">
        <v>990432.46</v>
      </c>
      <c r="F68" s="83" t="str">
        <f t="shared" si="1"/>
        <v>-</v>
      </c>
    </row>
    <row r="69" spans="1:6" ht="23.4" x14ac:dyDescent="0.25">
      <c r="A69" s="58" t="s">
        <v>128</v>
      </c>
      <c r="B69" s="80" t="s">
        <v>30</v>
      </c>
      <c r="C69" s="81" t="s">
        <v>129</v>
      </c>
      <c r="D69" s="82">
        <v>778720</v>
      </c>
      <c r="E69" s="82">
        <v>628470</v>
      </c>
      <c r="F69" s="83">
        <f t="shared" si="1"/>
        <v>150250</v>
      </c>
    </row>
    <row r="70" spans="1:6" ht="13.2" x14ac:dyDescent="0.25">
      <c r="A70" s="58" t="s">
        <v>130</v>
      </c>
      <c r="B70" s="80" t="s">
        <v>30</v>
      </c>
      <c r="C70" s="81" t="s">
        <v>131</v>
      </c>
      <c r="D70" s="82">
        <v>778720</v>
      </c>
      <c r="E70" s="82">
        <v>628470</v>
      </c>
      <c r="F70" s="83">
        <f t="shared" si="1"/>
        <v>150250</v>
      </c>
    </row>
    <row r="71" spans="1:6" ht="13.2" x14ac:dyDescent="0.25">
      <c r="A71" s="58" t="s">
        <v>132</v>
      </c>
      <c r="B71" s="80" t="s">
        <v>30</v>
      </c>
      <c r="C71" s="81" t="s">
        <v>133</v>
      </c>
      <c r="D71" s="82">
        <v>778720</v>
      </c>
      <c r="E71" s="82">
        <v>628470</v>
      </c>
      <c r="F71" s="83">
        <f t="shared" si="1"/>
        <v>150250</v>
      </c>
    </row>
    <row r="72" spans="1:6" ht="23.4" x14ac:dyDescent="0.25">
      <c r="A72" s="58" t="s">
        <v>134</v>
      </c>
      <c r="B72" s="80" t="s">
        <v>30</v>
      </c>
      <c r="C72" s="81" t="s">
        <v>135</v>
      </c>
      <c r="D72" s="82">
        <v>778720</v>
      </c>
      <c r="E72" s="82">
        <v>628470</v>
      </c>
      <c r="F72" s="83">
        <f t="shared" si="1"/>
        <v>150250</v>
      </c>
    </row>
    <row r="73" spans="1:6" ht="23.4" x14ac:dyDescent="0.25">
      <c r="A73" s="58" t="s">
        <v>136</v>
      </c>
      <c r="B73" s="80" t="s">
        <v>30</v>
      </c>
      <c r="C73" s="81" t="s">
        <v>137</v>
      </c>
      <c r="D73" s="82">
        <v>19706575.100000001</v>
      </c>
      <c r="E73" s="82">
        <v>19706575.100000001</v>
      </c>
      <c r="F73" s="83" t="str">
        <f t="shared" si="1"/>
        <v>-</v>
      </c>
    </row>
    <row r="74" spans="1:6" ht="69" x14ac:dyDescent="0.25">
      <c r="A74" s="59" t="s">
        <v>138</v>
      </c>
      <c r="B74" s="80" t="s">
        <v>30</v>
      </c>
      <c r="C74" s="81" t="s">
        <v>139</v>
      </c>
      <c r="D74" s="82">
        <v>11530575.1</v>
      </c>
      <c r="E74" s="82">
        <v>11530575.1</v>
      </c>
      <c r="F74" s="83" t="str">
        <f t="shared" si="1"/>
        <v>-</v>
      </c>
    </row>
    <row r="75" spans="1:6" ht="80.400000000000006" x14ac:dyDescent="0.25">
      <c r="A75" s="59" t="s">
        <v>140</v>
      </c>
      <c r="B75" s="80" t="s">
        <v>30</v>
      </c>
      <c r="C75" s="81" t="s">
        <v>141</v>
      </c>
      <c r="D75" s="82">
        <v>11530575.1</v>
      </c>
      <c r="E75" s="82">
        <v>11530575.1</v>
      </c>
      <c r="F75" s="83" t="str">
        <f t="shared" si="1"/>
        <v>-</v>
      </c>
    </row>
    <row r="76" spans="1:6" ht="80.400000000000006" x14ac:dyDescent="0.25">
      <c r="A76" s="59" t="s">
        <v>142</v>
      </c>
      <c r="B76" s="80" t="s">
        <v>30</v>
      </c>
      <c r="C76" s="81" t="s">
        <v>143</v>
      </c>
      <c r="D76" s="82">
        <v>11530575.1</v>
      </c>
      <c r="E76" s="82">
        <v>11530575.1</v>
      </c>
      <c r="F76" s="83" t="str">
        <f t="shared" si="1"/>
        <v>-</v>
      </c>
    </row>
    <row r="77" spans="1:6" ht="23.4" x14ac:dyDescent="0.25">
      <c r="A77" s="58" t="s">
        <v>144</v>
      </c>
      <c r="B77" s="80" t="s">
        <v>30</v>
      </c>
      <c r="C77" s="81" t="s">
        <v>145</v>
      </c>
      <c r="D77" s="82">
        <v>8176000</v>
      </c>
      <c r="E77" s="82">
        <v>8176000</v>
      </c>
      <c r="F77" s="83" t="str">
        <f t="shared" si="1"/>
        <v>-</v>
      </c>
    </row>
    <row r="78" spans="1:6" ht="46.2" x14ac:dyDescent="0.25">
      <c r="A78" s="58" t="s">
        <v>146</v>
      </c>
      <c r="B78" s="80" t="s">
        <v>30</v>
      </c>
      <c r="C78" s="81" t="s">
        <v>147</v>
      </c>
      <c r="D78" s="82">
        <v>8176000</v>
      </c>
      <c r="E78" s="82">
        <v>8176000</v>
      </c>
      <c r="F78" s="83" t="str">
        <f t="shared" si="1"/>
        <v>-</v>
      </c>
    </row>
    <row r="79" spans="1:6" ht="46.2" x14ac:dyDescent="0.25">
      <c r="A79" s="58" t="s">
        <v>148</v>
      </c>
      <c r="B79" s="80" t="s">
        <v>30</v>
      </c>
      <c r="C79" s="81" t="s">
        <v>149</v>
      </c>
      <c r="D79" s="82">
        <v>8176000</v>
      </c>
      <c r="E79" s="82">
        <v>8176000</v>
      </c>
      <c r="F79" s="83" t="str">
        <f t="shared" si="1"/>
        <v>-</v>
      </c>
    </row>
    <row r="80" spans="1:6" ht="13.2" x14ac:dyDescent="0.25">
      <c r="A80" s="58" t="s">
        <v>150</v>
      </c>
      <c r="B80" s="80" t="s">
        <v>30</v>
      </c>
      <c r="C80" s="81" t="s">
        <v>151</v>
      </c>
      <c r="D80" s="82" t="s">
        <v>45</v>
      </c>
      <c r="E80" s="82">
        <v>73739.25</v>
      </c>
      <c r="F80" s="83" t="str">
        <f t="shared" si="1"/>
        <v>-</v>
      </c>
    </row>
    <row r="81" spans="1:6" ht="34.799999999999997" x14ac:dyDescent="0.25">
      <c r="A81" s="58" t="s">
        <v>152</v>
      </c>
      <c r="B81" s="80" t="s">
        <v>30</v>
      </c>
      <c r="C81" s="81" t="s">
        <v>153</v>
      </c>
      <c r="D81" s="82" t="s">
        <v>45</v>
      </c>
      <c r="E81" s="82">
        <v>60000</v>
      </c>
      <c r="F81" s="83" t="str">
        <f t="shared" si="1"/>
        <v>-</v>
      </c>
    </row>
    <row r="82" spans="1:6" ht="46.2" x14ac:dyDescent="0.25">
      <c r="A82" s="58" t="s">
        <v>154</v>
      </c>
      <c r="B82" s="80" t="s">
        <v>30</v>
      </c>
      <c r="C82" s="81" t="s">
        <v>155</v>
      </c>
      <c r="D82" s="82" t="s">
        <v>45</v>
      </c>
      <c r="E82" s="82">
        <v>60000</v>
      </c>
      <c r="F82" s="83" t="str">
        <f t="shared" si="1"/>
        <v>-</v>
      </c>
    </row>
    <row r="83" spans="1:6" ht="23.4" x14ac:dyDescent="0.25">
      <c r="A83" s="58" t="s">
        <v>156</v>
      </c>
      <c r="B83" s="80" t="s">
        <v>30</v>
      </c>
      <c r="C83" s="81" t="s">
        <v>157</v>
      </c>
      <c r="D83" s="82" t="s">
        <v>45</v>
      </c>
      <c r="E83" s="82">
        <v>13739.25</v>
      </c>
      <c r="F83" s="83" t="str">
        <f t="shared" si="1"/>
        <v>-</v>
      </c>
    </row>
    <row r="84" spans="1:6" ht="80.400000000000006" x14ac:dyDescent="0.25">
      <c r="A84" s="59" t="s">
        <v>158</v>
      </c>
      <c r="B84" s="80" t="s">
        <v>30</v>
      </c>
      <c r="C84" s="81" t="s">
        <v>159</v>
      </c>
      <c r="D84" s="82" t="s">
        <v>45</v>
      </c>
      <c r="E84" s="82">
        <v>13739.25</v>
      </c>
      <c r="F84" s="83" t="str">
        <f t="shared" si="1"/>
        <v>-</v>
      </c>
    </row>
    <row r="85" spans="1:6" ht="34.799999999999997" x14ac:dyDescent="0.25">
      <c r="A85" s="58" t="s">
        <v>160</v>
      </c>
      <c r="B85" s="80" t="s">
        <v>30</v>
      </c>
      <c r="C85" s="81" t="s">
        <v>161</v>
      </c>
      <c r="D85" s="82" t="s">
        <v>45</v>
      </c>
      <c r="E85" s="82">
        <v>13739.25</v>
      </c>
      <c r="F85" s="83" t="str">
        <f t="shared" ref="F85:F108" si="2">IF(OR(D85="-",IF(E85="-",0,E85)&gt;=IF(D85="-",0,D85)),"-",IF(D85="-",0,D85)-IF(E85="-",0,E85))</f>
        <v>-</v>
      </c>
    </row>
    <row r="86" spans="1:6" ht="13.2" x14ac:dyDescent="0.25">
      <c r="A86" s="58" t="s">
        <v>162</v>
      </c>
      <c r="B86" s="80" t="s">
        <v>30</v>
      </c>
      <c r="C86" s="81" t="s">
        <v>163</v>
      </c>
      <c r="D86" s="82" t="s">
        <v>45</v>
      </c>
      <c r="E86" s="82">
        <v>0.15</v>
      </c>
      <c r="F86" s="83" t="str">
        <f t="shared" si="2"/>
        <v>-</v>
      </c>
    </row>
    <row r="87" spans="1:6" ht="13.2" x14ac:dyDescent="0.25">
      <c r="A87" s="58" t="s">
        <v>164</v>
      </c>
      <c r="B87" s="80" t="s">
        <v>30</v>
      </c>
      <c r="C87" s="81" t="s">
        <v>165</v>
      </c>
      <c r="D87" s="82" t="s">
        <v>45</v>
      </c>
      <c r="E87" s="82">
        <v>0.15</v>
      </c>
      <c r="F87" s="83" t="str">
        <f t="shared" si="2"/>
        <v>-</v>
      </c>
    </row>
    <row r="88" spans="1:6" ht="23.4" x14ac:dyDescent="0.25">
      <c r="A88" s="58" t="s">
        <v>166</v>
      </c>
      <c r="B88" s="80" t="s">
        <v>30</v>
      </c>
      <c r="C88" s="81" t="s">
        <v>167</v>
      </c>
      <c r="D88" s="82" t="s">
        <v>45</v>
      </c>
      <c r="E88" s="82">
        <v>0.15</v>
      </c>
      <c r="F88" s="83" t="str">
        <f t="shared" si="2"/>
        <v>-</v>
      </c>
    </row>
    <row r="89" spans="1:6" ht="13.2" x14ac:dyDescent="0.25">
      <c r="A89" s="58" t="s">
        <v>168</v>
      </c>
      <c r="B89" s="80" t="s">
        <v>30</v>
      </c>
      <c r="C89" s="81" t="s">
        <v>169</v>
      </c>
      <c r="D89" s="82">
        <v>81295214.310000002</v>
      </c>
      <c r="E89" s="82">
        <v>81236095.959999993</v>
      </c>
      <c r="F89" s="83">
        <f t="shared" si="2"/>
        <v>59118.350000008941</v>
      </c>
    </row>
    <row r="90" spans="1:6" ht="34.799999999999997" x14ac:dyDescent="0.25">
      <c r="A90" s="58" t="s">
        <v>170</v>
      </c>
      <c r="B90" s="80" t="s">
        <v>30</v>
      </c>
      <c r="C90" s="81" t="s">
        <v>171</v>
      </c>
      <c r="D90" s="82">
        <v>81295214.310000002</v>
      </c>
      <c r="E90" s="82">
        <v>81236095.959999993</v>
      </c>
      <c r="F90" s="83">
        <f t="shared" si="2"/>
        <v>59118.350000008941</v>
      </c>
    </row>
    <row r="91" spans="1:6" ht="23.4" x14ac:dyDescent="0.25">
      <c r="A91" s="58" t="s">
        <v>172</v>
      </c>
      <c r="B91" s="80" t="s">
        <v>30</v>
      </c>
      <c r="C91" s="81" t="s">
        <v>173</v>
      </c>
      <c r="D91" s="82">
        <v>24551100</v>
      </c>
      <c r="E91" s="82">
        <v>24551100</v>
      </c>
      <c r="F91" s="83" t="str">
        <f t="shared" si="2"/>
        <v>-</v>
      </c>
    </row>
    <row r="92" spans="1:6" ht="34.799999999999997" x14ac:dyDescent="0.25">
      <c r="A92" s="58" t="s">
        <v>174</v>
      </c>
      <c r="B92" s="80" t="s">
        <v>30</v>
      </c>
      <c r="C92" s="81" t="s">
        <v>175</v>
      </c>
      <c r="D92" s="82">
        <v>24551100</v>
      </c>
      <c r="E92" s="82">
        <v>24551100</v>
      </c>
      <c r="F92" s="83" t="str">
        <f t="shared" si="2"/>
        <v>-</v>
      </c>
    </row>
    <row r="93" spans="1:6" ht="34.799999999999997" x14ac:dyDescent="0.25">
      <c r="A93" s="58" t="s">
        <v>176</v>
      </c>
      <c r="B93" s="80" t="s">
        <v>30</v>
      </c>
      <c r="C93" s="81" t="s">
        <v>177</v>
      </c>
      <c r="D93" s="82">
        <v>24551100</v>
      </c>
      <c r="E93" s="82">
        <v>24551100</v>
      </c>
      <c r="F93" s="83" t="str">
        <f t="shared" si="2"/>
        <v>-</v>
      </c>
    </row>
    <row r="94" spans="1:6" ht="23.4" x14ac:dyDescent="0.25">
      <c r="A94" s="58" t="s">
        <v>178</v>
      </c>
      <c r="B94" s="80" t="s">
        <v>30</v>
      </c>
      <c r="C94" s="81" t="s">
        <v>179</v>
      </c>
      <c r="D94" s="82">
        <v>51222274.310000002</v>
      </c>
      <c r="E94" s="82">
        <v>51163155.960000001</v>
      </c>
      <c r="F94" s="83">
        <f t="shared" si="2"/>
        <v>59118.35000000149</v>
      </c>
    </row>
    <row r="95" spans="1:6" ht="23.4" x14ac:dyDescent="0.25">
      <c r="A95" s="58" t="s">
        <v>180</v>
      </c>
      <c r="B95" s="80" t="s">
        <v>30</v>
      </c>
      <c r="C95" s="81" t="s">
        <v>181</v>
      </c>
      <c r="D95" s="82">
        <v>2427783.79</v>
      </c>
      <c r="E95" s="82">
        <v>2413572.7599999998</v>
      </c>
      <c r="F95" s="83">
        <f t="shared" si="2"/>
        <v>14211.030000000261</v>
      </c>
    </row>
    <row r="96" spans="1:6" ht="34.799999999999997" x14ac:dyDescent="0.25">
      <c r="A96" s="58" t="s">
        <v>182</v>
      </c>
      <c r="B96" s="80" t="s">
        <v>30</v>
      </c>
      <c r="C96" s="81" t="s">
        <v>183</v>
      </c>
      <c r="D96" s="82">
        <v>2427783.79</v>
      </c>
      <c r="E96" s="82">
        <v>2413572.7599999998</v>
      </c>
      <c r="F96" s="83">
        <f t="shared" si="2"/>
        <v>14211.030000000261</v>
      </c>
    </row>
    <row r="97" spans="1:6" ht="23.4" x14ac:dyDescent="0.25">
      <c r="A97" s="58" t="s">
        <v>184</v>
      </c>
      <c r="B97" s="80" t="s">
        <v>30</v>
      </c>
      <c r="C97" s="81" t="s">
        <v>185</v>
      </c>
      <c r="D97" s="82">
        <v>8000000</v>
      </c>
      <c r="E97" s="82">
        <v>8000000</v>
      </c>
      <c r="F97" s="83" t="str">
        <f t="shared" si="2"/>
        <v>-</v>
      </c>
    </row>
    <row r="98" spans="1:6" ht="34.799999999999997" x14ac:dyDescent="0.25">
      <c r="A98" s="58" t="s">
        <v>186</v>
      </c>
      <c r="B98" s="80" t="s">
        <v>30</v>
      </c>
      <c r="C98" s="81" t="s">
        <v>187</v>
      </c>
      <c r="D98" s="82">
        <v>8000000</v>
      </c>
      <c r="E98" s="82">
        <v>8000000</v>
      </c>
      <c r="F98" s="83" t="str">
        <f t="shared" si="2"/>
        <v>-</v>
      </c>
    </row>
    <row r="99" spans="1:6" ht="13.2" x14ac:dyDescent="0.25">
      <c r="A99" s="58" t="s">
        <v>188</v>
      </c>
      <c r="B99" s="80" t="s">
        <v>30</v>
      </c>
      <c r="C99" s="81" t="s">
        <v>189</v>
      </c>
      <c r="D99" s="82">
        <v>40794490.520000003</v>
      </c>
      <c r="E99" s="82">
        <v>40749583.200000003</v>
      </c>
      <c r="F99" s="83">
        <f t="shared" si="2"/>
        <v>44907.320000000298</v>
      </c>
    </row>
    <row r="100" spans="1:6" ht="13.2" x14ac:dyDescent="0.25">
      <c r="A100" s="58" t="s">
        <v>190</v>
      </c>
      <c r="B100" s="80" t="s">
        <v>30</v>
      </c>
      <c r="C100" s="81" t="s">
        <v>191</v>
      </c>
      <c r="D100" s="82">
        <v>40794490.520000003</v>
      </c>
      <c r="E100" s="82">
        <v>40749583.200000003</v>
      </c>
      <c r="F100" s="83">
        <f t="shared" si="2"/>
        <v>44907.320000000298</v>
      </c>
    </row>
    <row r="101" spans="1:6" ht="23.4" x14ac:dyDescent="0.25">
      <c r="A101" s="58" t="s">
        <v>192</v>
      </c>
      <c r="B101" s="80" t="s">
        <v>30</v>
      </c>
      <c r="C101" s="81" t="s">
        <v>193</v>
      </c>
      <c r="D101" s="82">
        <v>353440</v>
      </c>
      <c r="E101" s="82">
        <v>353440</v>
      </c>
      <c r="F101" s="83" t="str">
        <f t="shared" si="2"/>
        <v>-</v>
      </c>
    </row>
    <row r="102" spans="1:6" ht="34.799999999999997" x14ac:dyDescent="0.25">
      <c r="A102" s="58" t="s">
        <v>194</v>
      </c>
      <c r="B102" s="80" t="s">
        <v>30</v>
      </c>
      <c r="C102" s="81" t="s">
        <v>195</v>
      </c>
      <c r="D102" s="82">
        <v>7040</v>
      </c>
      <c r="E102" s="82">
        <v>7040</v>
      </c>
      <c r="F102" s="83" t="str">
        <f t="shared" si="2"/>
        <v>-</v>
      </c>
    </row>
    <row r="103" spans="1:6" ht="34.799999999999997" x14ac:dyDescent="0.25">
      <c r="A103" s="58" t="s">
        <v>196</v>
      </c>
      <c r="B103" s="80" t="s">
        <v>30</v>
      </c>
      <c r="C103" s="81" t="s">
        <v>197</v>
      </c>
      <c r="D103" s="82">
        <v>7040</v>
      </c>
      <c r="E103" s="82">
        <v>7040</v>
      </c>
      <c r="F103" s="83" t="str">
        <f t="shared" si="2"/>
        <v>-</v>
      </c>
    </row>
    <row r="104" spans="1:6" ht="34.799999999999997" x14ac:dyDescent="0.25">
      <c r="A104" s="58" t="s">
        <v>198</v>
      </c>
      <c r="B104" s="80" t="s">
        <v>30</v>
      </c>
      <c r="C104" s="81" t="s">
        <v>199</v>
      </c>
      <c r="D104" s="82">
        <v>346400</v>
      </c>
      <c r="E104" s="82">
        <v>346400</v>
      </c>
      <c r="F104" s="83" t="str">
        <f t="shared" si="2"/>
        <v>-</v>
      </c>
    </row>
    <row r="105" spans="1:6" ht="34.799999999999997" x14ac:dyDescent="0.25">
      <c r="A105" s="58" t="s">
        <v>200</v>
      </c>
      <c r="B105" s="80" t="s">
        <v>30</v>
      </c>
      <c r="C105" s="81" t="s">
        <v>201</v>
      </c>
      <c r="D105" s="82">
        <v>346400</v>
      </c>
      <c r="E105" s="82">
        <v>346400</v>
      </c>
      <c r="F105" s="83" t="str">
        <f t="shared" si="2"/>
        <v>-</v>
      </c>
    </row>
    <row r="106" spans="1:6" ht="13.2" x14ac:dyDescent="0.25">
      <c r="A106" s="58" t="s">
        <v>202</v>
      </c>
      <c r="B106" s="80" t="s">
        <v>30</v>
      </c>
      <c r="C106" s="81" t="s">
        <v>203</v>
      </c>
      <c r="D106" s="82">
        <v>5168400</v>
      </c>
      <c r="E106" s="82">
        <v>5168400</v>
      </c>
      <c r="F106" s="83" t="str">
        <f t="shared" si="2"/>
        <v>-</v>
      </c>
    </row>
    <row r="107" spans="1:6" ht="23.4" x14ac:dyDescent="0.25">
      <c r="A107" s="58" t="s">
        <v>204</v>
      </c>
      <c r="B107" s="80" t="s">
        <v>30</v>
      </c>
      <c r="C107" s="81" t="s">
        <v>205</v>
      </c>
      <c r="D107" s="82">
        <v>5168400</v>
      </c>
      <c r="E107" s="82">
        <v>5168400</v>
      </c>
      <c r="F107" s="83" t="str">
        <f t="shared" si="2"/>
        <v>-</v>
      </c>
    </row>
    <row r="108" spans="1:6" ht="23.4" x14ac:dyDescent="0.25">
      <c r="A108" s="58" t="s">
        <v>206</v>
      </c>
      <c r="B108" s="80" t="s">
        <v>30</v>
      </c>
      <c r="C108" s="81" t="s">
        <v>207</v>
      </c>
      <c r="D108" s="82">
        <v>5168400</v>
      </c>
      <c r="E108" s="82">
        <v>5168400</v>
      </c>
      <c r="F108" s="83" t="str">
        <f t="shared" si="2"/>
        <v>-</v>
      </c>
    </row>
    <row r="109" spans="1:6" ht="12.75" customHeight="1" x14ac:dyDescent="0.25">
      <c r="A109" s="60"/>
      <c r="B109" s="14"/>
      <c r="C109" s="14"/>
      <c r="D109" s="84"/>
      <c r="E109" s="84"/>
      <c r="F109" s="84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6"/>
  <sheetViews>
    <sheetView showGridLines="0" workbookViewId="0">
      <selection sqref="A1:A1048576"/>
    </sheetView>
  </sheetViews>
  <sheetFormatPr defaultRowHeight="12.75" customHeight="1" x14ac:dyDescent="0.25"/>
  <cols>
    <col min="1" max="1" width="45.6640625" style="48" customWidth="1"/>
    <col min="2" max="2" width="4.33203125" style="18" customWidth="1"/>
    <col min="3" max="3" width="40.6640625" style="18" customWidth="1"/>
    <col min="4" max="4" width="18.88671875" style="18" customWidth="1"/>
    <col min="5" max="6" width="18.6640625" style="18" customWidth="1"/>
    <col min="7" max="16384" width="8.88671875" style="18"/>
  </cols>
  <sheetData>
    <row r="1" spans="1:6" ht="13.2" x14ac:dyDescent="0.25"/>
    <row r="2" spans="1:6" ht="15" customHeight="1" x14ac:dyDescent="0.25">
      <c r="A2" s="100" t="s">
        <v>208</v>
      </c>
      <c r="B2" s="100"/>
      <c r="C2" s="100"/>
      <c r="D2" s="100"/>
      <c r="E2" s="19"/>
      <c r="F2" s="2" t="s">
        <v>209</v>
      </c>
    </row>
    <row r="3" spans="1:6" ht="13.5" customHeight="1" x14ac:dyDescent="0.25">
      <c r="A3" s="49"/>
      <c r="B3" s="1"/>
      <c r="C3" s="3"/>
      <c r="D3" s="2"/>
      <c r="E3" s="2"/>
      <c r="F3" s="2"/>
    </row>
    <row r="4" spans="1:6" ht="10.199999999999999" customHeight="1" x14ac:dyDescent="0.25">
      <c r="A4" s="119" t="s">
        <v>20</v>
      </c>
      <c r="B4" s="105" t="s">
        <v>21</v>
      </c>
      <c r="C4" s="117" t="s">
        <v>210</v>
      </c>
      <c r="D4" s="108" t="s">
        <v>23</v>
      </c>
      <c r="E4" s="122" t="s">
        <v>24</v>
      </c>
      <c r="F4" s="114" t="s">
        <v>25</v>
      </c>
    </row>
    <row r="5" spans="1:6" ht="5.4" customHeight="1" x14ac:dyDescent="0.25">
      <c r="A5" s="120"/>
      <c r="B5" s="106"/>
      <c r="C5" s="118"/>
      <c r="D5" s="109"/>
      <c r="E5" s="123"/>
      <c r="F5" s="115"/>
    </row>
    <row r="6" spans="1:6" ht="9.6" customHeight="1" x14ac:dyDescent="0.25">
      <c r="A6" s="120"/>
      <c r="B6" s="106"/>
      <c r="C6" s="118"/>
      <c r="D6" s="109"/>
      <c r="E6" s="123"/>
      <c r="F6" s="115"/>
    </row>
    <row r="7" spans="1:6" ht="6" customHeight="1" x14ac:dyDescent="0.25">
      <c r="A7" s="120"/>
      <c r="B7" s="106"/>
      <c r="C7" s="118"/>
      <c r="D7" s="109"/>
      <c r="E7" s="123"/>
      <c r="F7" s="115"/>
    </row>
    <row r="8" spans="1:6" ht="6.6" customHeight="1" x14ac:dyDescent="0.25">
      <c r="A8" s="120"/>
      <c r="B8" s="106"/>
      <c r="C8" s="118"/>
      <c r="D8" s="109"/>
      <c r="E8" s="123"/>
      <c r="F8" s="115"/>
    </row>
    <row r="9" spans="1:6" ht="10.95" customHeight="1" x14ac:dyDescent="0.25">
      <c r="A9" s="120"/>
      <c r="B9" s="106"/>
      <c r="C9" s="118"/>
      <c r="D9" s="109"/>
      <c r="E9" s="123"/>
      <c r="F9" s="115"/>
    </row>
    <row r="10" spans="1:6" ht="4.2" hidden="1" customHeight="1" x14ac:dyDescent="0.25">
      <c r="A10" s="120"/>
      <c r="B10" s="106"/>
      <c r="C10" s="20"/>
      <c r="D10" s="109"/>
      <c r="E10" s="21"/>
      <c r="F10" s="22"/>
    </row>
    <row r="11" spans="1:6" ht="13.2" hidden="1" customHeight="1" x14ac:dyDescent="0.25">
      <c r="A11" s="121"/>
      <c r="B11" s="107"/>
      <c r="C11" s="23"/>
      <c r="D11" s="110"/>
      <c r="E11" s="24"/>
      <c r="F11" s="25"/>
    </row>
    <row r="12" spans="1:6" ht="13.5" customHeight="1" x14ac:dyDescent="0.25">
      <c r="A12" s="50">
        <v>1</v>
      </c>
      <c r="B12" s="27">
        <v>2</v>
      </c>
      <c r="C12" s="28">
        <v>3</v>
      </c>
      <c r="D12" s="29" t="s">
        <v>26</v>
      </c>
      <c r="E12" s="30" t="s">
        <v>27</v>
      </c>
      <c r="F12" s="31" t="s">
        <v>28</v>
      </c>
    </row>
    <row r="13" spans="1:6" ht="13.2" x14ac:dyDescent="0.25">
      <c r="A13" s="51" t="s">
        <v>211</v>
      </c>
      <c r="B13" s="33" t="s">
        <v>212</v>
      </c>
      <c r="C13" s="34" t="s">
        <v>213</v>
      </c>
      <c r="D13" s="35">
        <v>158068499.06</v>
      </c>
      <c r="E13" s="36">
        <v>145344474.44999999</v>
      </c>
      <c r="F13" s="37">
        <f>IF(OR(D13="-",IF(E13="-",0,E13)&gt;=IF(D13="-",0,D13)),"-",IF(D13="-",0,D13)-IF(E13="-",0,E13))</f>
        <v>12724024.610000014</v>
      </c>
    </row>
    <row r="14" spans="1:6" ht="13.2" x14ac:dyDescent="0.25">
      <c r="A14" s="52" t="s">
        <v>32</v>
      </c>
      <c r="B14" s="4"/>
      <c r="C14" s="5"/>
      <c r="D14" s="6"/>
      <c r="E14" s="7"/>
      <c r="F14" s="8"/>
    </row>
    <row r="15" spans="1:6" ht="13.2" x14ac:dyDescent="0.25">
      <c r="A15" s="51" t="s">
        <v>214</v>
      </c>
      <c r="B15" s="33" t="s">
        <v>212</v>
      </c>
      <c r="C15" s="34" t="s">
        <v>215</v>
      </c>
      <c r="D15" s="35">
        <v>27863980</v>
      </c>
      <c r="E15" s="36">
        <v>23234346.530000001</v>
      </c>
      <c r="F15" s="37">
        <f t="shared" ref="F15:F46" si="0">IF(OR(D15="-",IF(E15="-",0,E15)&gt;=IF(D15="-",0,D15)),"-",IF(D15="-",0,D15)-IF(E15="-",0,E15))</f>
        <v>4629633.4699999988</v>
      </c>
    </row>
    <row r="16" spans="1:6" ht="57.6" x14ac:dyDescent="0.25">
      <c r="A16" s="53" t="s">
        <v>216</v>
      </c>
      <c r="B16" s="39" t="s">
        <v>212</v>
      </c>
      <c r="C16" s="40" t="s">
        <v>217</v>
      </c>
      <c r="D16" s="41">
        <v>22850040</v>
      </c>
      <c r="E16" s="42">
        <v>19096564.030000001</v>
      </c>
      <c r="F16" s="43">
        <f t="shared" si="0"/>
        <v>3753475.9699999988</v>
      </c>
    </row>
    <row r="17" spans="1:6" ht="23.4" x14ac:dyDescent="0.25">
      <c r="A17" s="53" t="s">
        <v>218</v>
      </c>
      <c r="B17" s="39" t="s">
        <v>212</v>
      </c>
      <c r="C17" s="40" t="s">
        <v>219</v>
      </c>
      <c r="D17" s="41">
        <v>22850040</v>
      </c>
      <c r="E17" s="42">
        <v>19096564.030000001</v>
      </c>
      <c r="F17" s="43">
        <f t="shared" si="0"/>
        <v>3753475.9699999988</v>
      </c>
    </row>
    <row r="18" spans="1:6" ht="23.4" x14ac:dyDescent="0.25">
      <c r="A18" s="53" t="s">
        <v>220</v>
      </c>
      <c r="B18" s="39" t="s">
        <v>212</v>
      </c>
      <c r="C18" s="40" t="s">
        <v>221</v>
      </c>
      <c r="D18" s="41">
        <v>17416952.969999999</v>
      </c>
      <c r="E18" s="42">
        <v>14290673.199999999</v>
      </c>
      <c r="F18" s="43">
        <f t="shared" si="0"/>
        <v>3126279.7699999996</v>
      </c>
    </row>
    <row r="19" spans="1:6" ht="34.799999999999997" x14ac:dyDescent="0.25">
      <c r="A19" s="53" t="s">
        <v>222</v>
      </c>
      <c r="B19" s="39" t="s">
        <v>212</v>
      </c>
      <c r="C19" s="40" t="s">
        <v>223</v>
      </c>
      <c r="D19" s="41">
        <v>5433087.0300000003</v>
      </c>
      <c r="E19" s="42">
        <v>4805890.83</v>
      </c>
      <c r="F19" s="43">
        <f t="shared" si="0"/>
        <v>627196.20000000019</v>
      </c>
    </row>
    <row r="20" spans="1:6" ht="23.4" x14ac:dyDescent="0.25">
      <c r="A20" s="53" t="s">
        <v>224</v>
      </c>
      <c r="B20" s="39" t="s">
        <v>212</v>
      </c>
      <c r="C20" s="40" t="s">
        <v>225</v>
      </c>
      <c r="D20" s="41">
        <v>4102980.23</v>
      </c>
      <c r="E20" s="42">
        <v>3432782.73</v>
      </c>
      <c r="F20" s="43">
        <f t="shared" si="0"/>
        <v>670197.5</v>
      </c>
    </row>
    <row r="21" spans="1:6" ht="23.4" x14ac:dyDescent="0.25">
      <c r="A21" s="53" t="s">
        <v>226</v>
      </c>
      <c r="B21" s="39" t="s">
        <v>212</v>
      </c>
      <c r="C21" s="40" t="s">
        <v>227</v>
      </c>
      <c r="D21" s="41">
        <v>4102980.23</v>
      </c>
      <c r="E21" s="42">
        <v>3432782.73</v>
      </c>
      <c r="F21" s="43">
        <f t="shared" si="0"/>
        <v>670197.5</v>
      </c>
    </row>
    <row r="22" spans="1:6" ht="23.4" x14ac:dyDescent="0.25">
      <c r="A22" s="53" t="s">
        <v>228</v>
      </c>
      <c r="B22" s="39" t="s">
        <v>212</v>
      </c>
      <c r="C22" s="40" t="s">
        <v>229</v>
      </c>
      <c r="D22" s="41">
        <v>1316000</v>
      </c>
      <c r="E22" s="42">
        <v>1283743</v>
      </c>
      <c r="F22" s="43">
        <f t="shared" si="0"/>
        <v>32257</v>
      </c>
    </row>
    <row r="23" spans="1:6" ht="13.2" x14ac:dyDescent="0.25">
      <c r="A23" s="53" t="s">
        <v>230</v>
      </c>
      <c r="B23" s="39" t="s">
        <v>212</v>
      </c>
      <c r="C23" s="40" t="s">
        <v>231</v>
      </c>
      <c r="D23" s="41">
        <v>2011980.23</v>
      </c>
      <c r="E23" s="42">
        <v>1552447.49</v>
      </c>
      <c r="F23" s="43">
        <f t="shared" si="0"/>
        <v>459532.74</v>
      </c>
    </row>
    <row r="24" spans="1:6" ht="13.2" x14ac:dyDescent="0.25">
      <c r="A24" s="53" t="s">
        <v>232</v>
      </c>
      <c r="B24" s="39" t="s">
        <v>212</v>
      </c>
      <c r="C24" s="40" t="s">
        <v>233</v>
      </c>
      <c r="D24" s="41">
        <v>775000</v>
      </c>
      <c r="E24" s="42">
        <v>596592.24</v>
      </c>
      <c r="F24" s="43">
        <f t="shared" si="0"/>
        <v>178407.76</v>
      </c>
    </row>
    <row r="25" spans="1:6" ht="13.2" x14ac:dyDescent="0.25">
      <c r="A25" s="53" t="s">
        <v>234</v>
      </c>
      <c r="B25" s="39" t="s">
        <v>212</v>
      </c>
      <c r="C25" s="40" t="s">
        <v>235</v>
      </c>
      <c r="D25" s="41">
        <v>395200</v>
      </c>
      <c r="E25" s="42">
        <v>395200</v>
      </c>
      <c r="F25" s="43" t="str">
        <f t="shared" si="0"/>
        <v>-</v>
      </c>
    </row>
    <row r="26" spans="1:6" ht="13.2" x14ac:dyDescent="0.25">
      <c r="A26" s="53" t="s">
        <v>202</v>
      </c>
      <c r="B26" s="39" t="s">
        <v>212</v>
      </c>
      <c r="C26" s="40" t="s">
        <v>236</v>
      </c>
      <c r="D26" s="41">
        <v>395200</v>
      </c>
      <c r="E26" s="42">
        <v>395200</v>
      </c>
      <c r="F26" s="43" t="str">
        <f t="shared" si="0"/>
        <v>-</v>
      </c>
    </row>
    <row r="27" spans="1:6" ht="13.2" x14ac:dyDescent="0.25">
      <c r="A27" s="53" t="s">
        <v>237</v>
      </c>
      <c r="B27" s="39" t="s">
        <v>212</v>
      </c>
      <c r="C27" s="40" t="s">
        <v>238</v>
      </c>
      <c r="D27" s="41">
        <v>515759.77</v>
      </c>
      <c r="E27" s="42">
        <v>309799.77</v>
      </c>
      <c r="F27" s="43">
        <f t="shared" si="0"/>
        <v>205960</v>
      </c>
    </row>
    <row r="28" spans="1:6" ht="13.2" x14ac:dyDescent="0.25">
      <c r="A28" s="53" t="s">
        <v>239</v>
      </c>
      <c r="B28" s="39" t="s">
        <v>212</v>
      </c>
      <c r="C28" s="40" t="s">
        <v>240</v>
      </c>
      <c r="D28" s="41">
        <v>120000</v>
      </c>
      <c r="E28" s="42">
        <v>120000</v>
      </c>
      <c r="F28" s="43" t="str">
        <f t="shared" si="0"/>
        <v>-</v>
      </c>
    </row>
    <row r="29" spans="1:6" ht="34.799999999999997" x14ac:dyDescent="0.25">
      <c r="A29" s="53" t="s">
        <v>241</v>
      </c>
      <c r="B29" s="39" t="s">
        <v>212</v>
      </c>
      <c r="C29" s="40" t="s">
        <v>242</v>
      </c>
      <c r="D29" s="41">
        <v>120000</v>
      </c>
      <c r="E29" s="42">
        <v>120000</v>
      </c>
      <c r="F29" s="43" t="str">
        <f t="shared" si="0"/>
        <v>-</v>
      </c>
    </row>
    <row r="30" spans="1:6" ht="13.2" x14ac:dyDescent="0.25">
      <c r="A30" s="53" t="s">
        <v>243</v>
      </c>
      <c r="B30" s="39" t="s">
        <v>212</v>
      </c>
      <c r="C30" s="40" t="s">
        <v>244</v>
      </c>
      <c r="D30" s="41">
        <v>195759.77</v>
      </c>
      <c r="E30" s="42">
        <v>189799.77</v>
      </c>
      <c r="F30" s="43">
        <f t="shared" si="0"/>
        <v>5960</v>
      </c>
    </row>
    <row r="31" spans="1:6" ht="13.2" x14ac:dyDescent="0.25">
      <c r="A31" s="53" t="s">
        <v>245</v>
      </c>
      <c r="B31" s="39" t="s">
        <v>212</v>
      </c>
      <c r="C31" s="40" t="s">
        <v>246</v>
      </c>
      <c r="D31" s="41">
        <v>10000</v>
      </c>
      <c r="E31" s="42">
        <v>6040</v>
      </c>
      <c r="F31" s="43">
        <f t="shared" si="0"/>
        <v>3960</v>
      </c>
    </row>
    <row r="32" spans="1:6" ht="13.2" x14ac:dyDescent="0.25">
      <c r="A32" s="53" t="s">
        <v>247</v>
      </c>
      <c r="B32" s="39" t="s">
        <v>212</v>
      </c>
      <c r="C32" s="40" t="s">
        <v>248</v>
      </c>
      <c r="D32" s="41">
        <v>185759.77</v>
      </c>
      <c r="E32" s="42">
        <v>183759.77</v>
      </c>
      <c r="F32" s="43">
        <f t="shared" si="0"/>
        <v>2000</v>
      </c>
    </row>
    <row r="33" spans="1:6" ht="13.2" x14ac:dyDescent="0.25">
      <c r="A33" s="53" t="s">
        <v>249</v>
      </c>
      <c r="B33" s="39" t="s">
        <v>212</v>
      </c>
      <c r="C33" s="40" t="s">
        <v>250</v>
      </c>
      <c r="D33" s="41">
        <v>200000</v>
      </c>
      <c r="E33" s="42" t="s">
        <v>45</v>
      </c>
      <c r="F33" s="43">
        <f t="shared" si="0"/>
        <v>200000</v>
      </c>
    </row>
    <row r="34" spans="1:6" ht="48" x14ac:dyDescent="0.25">
      <c r="A34" s="51" t="s">
        <v>251</v>
      </c>
      <c r="B34" s="33" t="s">
        <v>212</v>
      </c>
      <c r="C34" s="34" t="s">
        <v>252</v>
      </c>
      <c r="D34" s="35">
        <v>26218780</v>
      </c>
      <c r="E34" s="36">
        <v>21901959.68</v>
      </c>
      <c r="F34" s="37">
        <f t="shared" si="0"/>
        <v>4316820.32</v>
      </c>
    </row>
    <row r="35" spans="1:6" ht="57.6" x14ac:dyDescent="0.25">
      <c r="A35" s="53" t="s">
        <v>216</v>
      </c>
      <c r="B35" s="39" t="s">
        <v>212</v>
      </c>
      <c r="C35" s="40" t="s">
        <v>253</v>
      </c>
      <c r="D35" s="41">
        <v>22850040</v>
      </c>
      <c r="E35" s="42">
        <v>19096564.030000001</v>
      </c>
      <c r="F35" s="43">
        <f t="shared" si="0"/>
        <v>3753475.9699999988</v>
      </c>
    </row>
    <row r="36" spans="1:6" ht="23.4" x14ac:dyDescent="0.25">
      <c r="A36" s="53" t="s">
        <v>218</v>
      </c>
      <c r="B36" s="39" t="s">
        <v>212</v>
      </c>
      <c r="C36" s="40" t="s">
        <v>254</v>
      </c>
      <c r="D36" s="41">
        <v>22850040</v>
      </c>
      <c r="E36" s="42">
        <v>19096564.030000001</v>
      </c>
      <c r="F36" s="43">
        <f t="shared" si="0"/>
        <v>3753475.9699999988</v>
      </c>
    </row>
    <row r="37" spans="1:6" ht="23.4" x14ac:dyDescent="0.25">
      <c r="A37" s="53" t="s">
        <v>220</v>
      </c>
      <c r="B37" s="39" t="s">
        <v>212</v>
      </c>
      <c r="C37" s="40" t="s">
        <v>255</v>
      </c>
      <c r="D37" s="41">
        <v>17416952.969999999</v>
      </c>
      <c r="E37" s="42">
        <v>14290673.199999999</v>
      </c>
      <c r="F37" s="43">
        <f t="shared" si="0"/>
        <v>3126279.7699999996</v>
      </c>
    </row>
    <row r="38" spans="1:6" ht="34.799999999999997" x14ac:dyDescent="0.25">
      <c r="A38" s="53" t="s">
        <v>222</v>
      </c>
      <c r="B38" s="39" t="s">
        <v>212</v>
      </c>
      <c r="C38" s="40" t="s">
        <v>256</v>
      </c>
      <c r="D38" s="41">
        <v>5433087.0300000003</v>
      </c>
      <c r="E38" s="42">
        <v>4805890.83</v>
      </c>
      <c r="F38" s="43">
        <f t="shared" si="0"/>
        <v>627196.20000000019</v>
      </c>
    </row>
    <row r="39" spans="1:6" ht="23.4" x14ac:dyDescent="0.25">
      <c r="A39" s="53" t="s">
        <v>224</v>
      </c>
      <c r="B39" s="39" t="s">
        <v>212</v>
      </c>
      <c r="C39" s="40" t="s">
        <v>257</v>
      </c>
      <c r="D39" s="41">
        <v>3366740</v>
      </c>
      <c r="E39" s="42">
        <v>2805395.65</v>
      </c>
      <c r="F39" s="43">
        <f t="shared" si="0"/>
        <v>561344.35000000009</v>
      </c>
    </row>
    <row r="40" spans="1:6" ht="23.4" x14ac:dyDescent="0.25">
      <c r="A40" s="53" t="s">
        <v>226</v>
      </c>
      <c r="B40" s="39" t="s">
        <v>212</v>
      </c>
      <c r="C40" s="40" t="s">
        <v>258</v>
      </c>
      <c r="D40" s="41">
        <v>3366740</v>
      </c>
      <c r="E40" s="42">
        <v>2805395.65</v>
      </c>
      <c r="F40" s="43">
        <f t="shared" si="0"/>
        <v>561344.35000000009</v>
      </c>
    </row>
    <row r="41" spans="1:6" ht="23.4" x14ac:dyDescent="0.25">
      <c r="A41" s="53" t="s">
        <v>228</v>
      </c>
      <c r="B41" s="39" t="s">
        <v>212</v>
      </c>
      <c r="C41" s="40" t="s">
        <v>259</v>
      </c>
      <c r="D41" s="41">
        <v>1316000</v>
      </c>
      <c r="E41" s="42">
        <v>1283743</v>
      </c>
      <c r="F41" s="43">
        <f t="shared" si="0"/>
        <v>32257</v>
      </c>
    </row>
    <row r="42" spans="1:6" ht="13.2" x14ac:dyDescent="0.25">
      <c r="A42" s="53" t="s">
        <v>230</v>
      </c>
      <c r="B42" s="39" t="s">
        <v>212</v>
      </c>
      <c r="C42" s="40" t="s">
        <v>260</v>
      </c>
      <c r="D42" s="41">
        <v>1275740</v>
      </c>
      <c r="E42" s="42">
        <v>925060.41</v>
      </c>
      <c r="F42" s="43">
        <f t="shared" si="0"/>
        <v>350679.58999999997</v>
      </c>
    </row>
    <row r="43" spans="1:6" ht="13.2" x14ac:dyDescent="0.25">
      <c r="A43" s="53" t="s">
        <v>232</v>
      </c>
      <c r="B43" s="39" t="s">
        <v>212</v>
      </c>
      <c r="C43" s="40" t="s">
        <v>261</v>
      </c>
      <c r="D43" s="41">
        <v>775000</v>
      </c>
      <c r="E43" s="42">
        <v>596592.24</v>
      </c>
      <c r="F43" s="43">
        <f t="shared" si="0"/>
        <v>178407.76</v>
      </c>
    </row>
    <row r="44" spans="1:6" ht="13.2" x14ac:dyDescent="0.25">
      <c r="A44" s="53" t="s">
        <v>237</v>
      </c>
      <c r="B44" s="39" t="s">
        <v>212</v>
      </c>
      <c r="C44" s="40" t="s">
        <v>262</v>
      </c>
      <c r="D44" s="41">
        <v>2000</v>
      </c>
      <c r="E44" s="42" t="s">
        <v>45</v>
      </c>
      <c r="F44" s="43">
        <f t="shared" si="0"/>
        <v>2000</v>
      </c>
    </row>
    <row r="45" spans="1:6" ht="13.2" x14ac:dyDescent="0.25">
      <c r="A45" s="53" t="s">
        <v>243</v>
      </c>
      <c r="B45" s="39" t="s">
        <v>212</v>
      </c>
      <c r="C45" s="40" t="s">
        <v>263</v>
      </c>
      <c r="D45" s="41">
        <v>2000</v>
      </c>
      <c r="E45" s="42" t="s">
        <v>45</v>
      </c>
      <c r="F45" s="43">
        <f t="shared" si="0"/>
        <v>2000</v>
      </c>
    </row>
    <row r="46" spans="1:6" ht="13.2" x14ac:dyDescent="0.25">
      <c r="A46" s="53" t="s">
        <v>247</v>
      </c>
      <c r="B46" s="39" t="s">
        <v>212</v>
      </c>
      <c r="C46" s="40" t="s">
        <v>264</v>
      </c>
      <c r="D46" s="41">
        <v>2000</v>
      </c>
      <c r="E46" s="42" t="s">
        <v>45</v>
      </c>
      <c r="F46" s="43">
        <f t="shared" si="0"/>
        <v>2000</v>
      </c>
    </row>
    <row r="47" spans="1:6" ht="36" x14ac:dyDescent="0.25">
      <c r="A47" s="51" t="s">
        <v>265</v>
      </c>
      <c r="B47" s="33" t="s">
        <v>212</v>
      </c>
      <c r="C47" s="34" t="s">
        <v>266</v>
      </c>
      <c r="D47" s="35">
        <v>395200</v>
      </c>
      <c r="E47" s="36">
        <v>395200</v>
      </c>
      <c r="F47" s="37" t="str">
        <f t="shared" ref="F47:F78" si="1">IF(OR(D47="-",IF(E47="-",0,E47)&gt;=IF(D47="-",0,D47)),"-",IF(D47="-",0,D47)-IF(E47="-",0,E47))</f>
        <v>-</v>
      </c>
    </row>
    <row r="48" spans="1:6" ht="13.2" x14ac:dyDescent="0.25">
      <c r="A48" s="53" t="s">
        <v>234</v>
      </c>
      <c r="B48" s="39" t="s">
        <v>212</v>
      </c>
      <c r="C48" s="40" t="s">
        <v>267</v>
      </c>
      <c r="D48" s="41">
        <v>395200</v>
      </c>
      <c r="E48" s="42">
        <v>395200</v>
      </c>
      <c r="F48" s="43" t="str">
        <f t="shared" si="1"/>
        <v>-</v>
      </c>
    </row>
    <row r="49" spans="1:6" ht="13.2" x14ac:dyDescent="0.25">
      <c r="A49" s="53" t="s">
        <v>202</v>
      </c>
      <c r="B49" s="39" t="s">
        <v>212</v>
      </c>
      <c r="C49" s="40" t="s">
        <v>268</v>
      </c>
      <c r="D49" s="41">
        <v>395200</v>
      </c>
      <c r="E49" s="42">
        <v>395200</v>
      </c>
      <c r="F49" s="43" t="str">
        <f t="shared" si="1"/>
        <v>-</v>
      </c>
    </row>
    <row r="50" spans="1:6" ht="13.2" x14ac:dyDescent="0.25">
      <c r="A50" s="51" t="s">
        <v>269</v>
      </c>
      <c r="B50" s="33" t="s">
        <v>212</v>
      </c>
      <c r="C50" s="34" t="s">
        <v>270</v>
      </c>
      <c r="D50" s="35">
        <v>200000</v>
      </c>
      <c r="E50" s="36" t="s">
        <v>45</v>
      </c>
      <c r="F50" s="37">
        <f t="shared" si="1"/>
        <v>200000</v>
      </c>
    </row>
    <row r="51" spans="1:6" ht="13.2" x14ac:dyDescent="0.25">
      <c r="A51" s="53" t="s">
        <v>237</v>
      </c>
      <c r="B51" s="39" t="s">
        <v>212</v>
      </c>
      <c r="C51" s="40" t="s">
        <v>271</v>
      </c>
      <c r="D51" s="41">
        <v>200000</v>
      </c>
      <c r="E51" s="42" t="s">
        <v>45</v>
      </c>
      <c r="F51" s="43">
        <f t="shared" si="1"/>
        <v>200000</v>
      </c>
    </row>
    <row r="52" spans="1:6" ht="13.2" x14ac:dyDescent="0.25">
      <c r="A52" s="53" t="s">
        <v>249</v>
      </c>
      <c r="B52" s="39" t="s">
        <v>212</v>
      </c>
      <c r="C52" s="40" t="s">
        <v>272</v>
      </c>
      <c r="D52" s="41">
        <v>200000</v>
      </c>
      <c r="E52" s="42" t="s">
        <v>45</v>
      </c>
      <c r="F52" s="43">
        <f t="shared" si="1"/>
        <v>200000</v>
      </c>
    </row>
    <row r="53" spans="1:6" ht="13.2" x14ac:dyDescent="0.25">
      <c r="A53" s="51" t="s">
        <v>273</v>
      </c>
      <c r="B53" s="33" t="s">
        <v>212</v>
      </c>
      <c r="C53" s="34" t="s">
        <v>274</v>
      </c>
      <c r="D53" s="35">
        <v>1050000</v>
      </c>
      <c r="E53" s="36">
        <v>937186.85</v>
      </c>
      <c r="F53" s="37">
        <f t="shared" si="1"/>
        <v>112813.15000000002</v>
      </c>
    </row>
    <row r="54" spans="1:6" ht="23.4" x14ac:dyDescent="0.25">
      <c r="A54" s="53" t="s">
        <v>224</v>
      </c>
      <c r="B54" s="39" t="s">
        <v>212</v>
      </c>
      <c r="C54" s="40" t="s">
        <v>275</v>
      </c>
      <c r="D54" s="41">
        <v>736240.23</v>
      </c>
      <c r="E54" s="42">
        <v>627387.07999999996</v>
      </c>
      <c r="F54" s="43">
        <f t="shared" si="1"/>
        <v>108853.15000000002</v>
      </c>
    </row>
    <row r="55" spans="1:6" ht="23.4" x14ac:dyDescent="0.25">
      <c r="A55" s="53" t="s">
        <v>226</v>
      </c>
      <c r="B55" s="39" t="s">
        <v>212</v>
      </c>
      <c r="C55" s="40" t="s">
        <v>276</v>
      </c>
      <c r="D55" s="41">
        <v>736240.23</v>
      </c>
      <c r="E55" s="42">
        <v>627387.07999999996</v>
      </c>
      <c r="F55" s="43">
        <f t="shared" si="1"/>
        <v>108853.15000000002</v>
      </c>
    </row>
    <row r="56" spans="1:6" ht="13.2" x14ac:dyDescent="0.25">
      <c r="A56" s="53" t="s">
        <v>230</v>
      </c>
      <c r="B56" s="39" t="s">
        <v>212</v>
      </c>
      <c r="C56" s="40" t="s">
        <v>277</v>
      </c>
      <c r="D56" s="41">
        <v>736240.23</v>
      </c>
      <c r="E56" s="42">
        <v>627387.07999999996</v>
      </c>
      <c r="F56" s="43">
        <f t="shared" si="1"/>
        <v>108853.15000000002</v>
      </c>
    </row>
    <row r="57" spans="1:6" ht="13.2" x14ac:dyDescent="0.25">
      <c r="A57" s="53" t="s">
        <v>237</v>
      </c>
      <c r="B57" s="39" t="s">
        <v>212</v>
      </c>
      <c r="C57" s="40" t="s">
        <v>278</v>
      </c>
      <c r="D57" s="41">
        <v>313759.77</v>
      </c>
      <c r="E57" s="42">
        <v>309799.77</v>
      </c>
      <c r="F57" s="43">
        <f t="shared" si="1"/>
        <v>3960</v>
      </c>
    </row>
    <row r="58" spans="1:6" ht="13.2" x14ac:dyDescent="0.25">
      <c r="A58" s="53" t="s">
        <v>239</v>
      </c>
      <c r="B58" s="39" t="s">
        <v>212</v>
      </c>
      <c r="C58" s="40" t="s">
        <v>279</v>
      </c>
      <c r="D58" s="41">
        <v>120000</v>
      </c>
      <c r="E58" s="42">
        <v>120000</v>
      </c>
      <c r="F58" s="43" t="str">
        <f t="shared" si="1"/>
        <v>-</v>
      </c>
    </row>
    <row r="59" spans="1:6" ht="34.799999999999997" x14ac:dyDescent="0.25">
      <c r="A59" s="53" t="s">
        <v>241</v>
      </c>
      <c r="B59" s="39" t="s">
        <v>212</v>
      </c>
      <c r="C59" s="40" t="s">
        <v>280</v>
      </c>
      <c r="D59" s="41">
        <v>120000</v>
      </c>
      <c r="E59" s="42">
        <v>120000</v>
      </c>
      <c r="F59" s="43" t="str">
        <f t="shared" si="1"/>
        <v>-</v>
      </c>
    </row>
    <row r="60" spans="1:6" ht="13.2" x14ac:dyDescent="0.25">
      <c r="A60" s="53" t="s">
        <v>243</v>
      </c>
      <c r="B60" s="39" t="s">
        <v>212</v>
      </c>
      <c r="C60" s="40" t="s">
        <v>281</v>
      </c>
      <c r="D60" s="41">
        <v>193759.77</v>
      </c>
      <c r="E60" s="42">
        <v>189799.77</v>
      </c>
      <c r="F60" s="43">
        <f t="shared" si="1"/>
        <v>3960</v>
      </c>
    </row>
    <row r="61" spans="1:6" ht="13.2" x14ac:dyDescent="0.25">
      <c r="A61" s="53" t="s">
        <v>245</v>
      </c>
      <c r="B61" s="39" t="s">
        <v>212</v>
      </c>
      <c r="C61" s="40" t="s">
        <v>282</v>
      </c>
      <c r="D61" s="41">
        <v>10000</v>
      </c>
      <c r="E61" s="42">
        <v>6040</v>
      </c>
      <c r="F61" s="43">
        <f t="shared" si="1"/>
        <v>3960</v>
      </c>
    </row>
    <row r="62" spans="1:6" ht="13.2" x14ac:dyDescent="0.25">
      <c r="A62" s="53" t="s">
        <v>247</v>
      </c>
      <c r="B62" s="39" t="s">
        <v>212</v>
      </c>
      <c r="C62" s="40" t="s">
        <v>283</v>
      </c>
      <c r="D62" s="41">
        <v>183759.77</v>
      </c>
      <c r="E62" s="42">
        <v>183759.77</v>
      </c>
      <c r="F62" s="43" t="str">
        <f t="shared" si="1"/>
        <v>-</v>
      </c>
    </row>
    <row r="63" spans="1:6" ht="13.2" x14ac:dyDescent="0.25">
      <c r="A63" s="51" t="s">
        <v>284</v>
      </c>
      <c r="B63" s="33" t="s">
        <v>212</v>
      </c>
      <c r="C63" s="34" t="s">
        <v>285</v>
      </c>
      <c r="D63" s="35">
        <v>346400</v>
      </c>
      <c r="E63" s="36">
        <v>346400</v>
      </c>
      <c r="F63" s="37" t="str">
        <f t="shared" si="1"/>
        <v>-</v>
      </c>
    </row>
    <row r="64" spans="1:6" ht="57.6" x14ac:dyDescent="0.25">
      <c r="A64" s="53" t="s">
        <v>216</v>
      </c>
      <c r="B64" s="39" t="s">
        <v>212</v>
      </c>
      <c r="C64" s="40" t="s">
        <v>286</v>
      </c>
      <c r="D64" s="41">
        <v>346400</v>
      </c>
      <c r="E64" s="42">
        <v>346400</v>
      </c>
      <c r="F64" s="43" t="str">
        <f t="shared" si="1"/>
        <v>-</v>
      </c>
    </row>
    <row r="65" spans="1:6" ht="23.4" x14ac:dyDescent="0.25">
      <c r="A65" s="53" t="s">
        <v>218</v>
      </c>
      <c r="B65" s="39" t="s">
        <v>212</v>
      </c>
      <c r="C65" s="40" t="s">
        <v>287</v>
      </c>
      <c r="D65" s="41">
        <v>346400</v>
      </c>
      <c r="E65" s="42">
        <v>346400</v>
      </c>
      <c r="F65" s="43" t="str">
        <f t="shared" si="1"/>
        <v>-</v>
      </c>
    </row>
    <row r="66" spans="1:6" ht="23.4" x14ac:dyDescent="0.25">
      <c r="A66" s="53" t="s">
        <v>220</v>
      </c>
      <c r="B66" s="39" t="s">
        <v>212</v>
      </c>
      <c r="C66" s="40" t="s">
        <v>288</v>
      </c>
      <c r="D66" s="41">
        <v>266052.21999999997</v>
      </c>
      <c r="E66" s="42">
        <v>266052.21999999997</v>
      </c>
      <c r="F66" s="43" t="str">
        <f t="shared" si="1"/>
        <v>-</v>
      </c>
    </row>
    <row r="67" spans="1:6" ht="34.799999999999997" x14ac:dyDescent="0.25">
      <c r="A67" s="53" t="s">
        <v>222</v>
      </c>
      <c r="B67" s="39" t="s">
        <v>212</v>
      </c>
      <c r="C67" s="40" t="s">
        <v>289</v>
      </c>
      <c r="D67" s="41">
        <v>80347.78</v>
      </c>
      <c r="E67" s="42">
        <v>80347.78</v>
      </c>
      <c r="F67" s="43" t="str">
        <f t="shared" si="1"/>
        <v>-</v>
      </c>
    </row>
    <row r="68" spans="1:6" ht="13.2" x14ac:dyDescent="0.25">
      <c r="A68" s="51" t="s">
        <v>290</v>
      </c>
      <c r="B68" s="33" t="s">
        <v>212</v>
      </c>
      <c r="C68" s="34" t="s">
        <v>291</v>
      </c>
      <c r="D68" s="35">
        <v>346400</v>
      </c>
      <c r="E68" s="36">
        <v>346400</v>
      </c>
      <c r="F68" s="37" t="str">
        <f t="shared" si="1"/>
        <v>-</v>
      </c>
    </row>
    <row r="69" spans="1:6" ht="57.6" x14ac:dyDescent="0.25">
      <c r="A69" s="53" t="s">
        <v>216</v>
      </c>
      <c r="B69" s="39" t="s">
        <v>212</v>
      </c>
      <c r="C69" s="40" t="s">
        <v>292</v>
      </c>
      <c r="D69" s="41">
        <v>346400</v>
      </c>
      <c r="E69" s="42">
        <v>346400</v>
      </c>
      <c r="F69" s="43" t="str">
        <f t="shared" si="1"/>
        <v>-</v>
      </c>
    </row>
    <row r="70" spans="1:6" ht="23.4" x14ac:dyDescent="0.25">
      <c r="A70" s="53" t="s">
        <v>218</v>
      </c>
      <c r="B70" s="39" t="s">
        <v>212</v>
      </c>
      <c r="C70" s="40" t="s">
        <v>293</v>
      </c>
      <c r="D70" s="41">
        <v>346400</v>
      </c>
      <c r="E70" s="42">
        <v>346400</v>
      </c>
      <c r="F70" s="43" t="str">
        <f t="shared" si="1"/>
        <v>-</v>
      </c>
    </row>
    <row r="71" spans="1:6" ht="23.4" x14ac:dyDescent="0.25">
      <c r="A71" s="53" t="s">
        <v>220</v>
      </c>
      <c r="B71" s="39" t="s">
        <v>212</v>
      </c>
      <c r="C71" s="40" t="s">
        <v>294</v>
      </c>
      <c r="D71" s="41">
        <v>266052.21999999997</v>
      </c>
      <c r="E71" s="42">
        <v>266052.21999999997</v>
      </c>
      <c r="F71" s="43" t="str">
        <f t="shared" si="1"/>
        <v>-</v>
      </c>
    </row>
    <row r="72" spans="1:6" ht="34.799999999999997" x14ac:dyDescent="0.25">
      <c r="A72" s="53" t="s">
        <v>222</v>
      </c>
      <c r="B72" s="39" t="s">
        <v>212</v>
      </c>
      <c r="C72" s="40" t="s">
        <v>295</v>
      </c>
      <c r="D72" s="41">
        <v>80347.78</v>
      </c>
      <c r="E72" s="42">
        <v>80347.78</v>
      </c>
      <c r="F72" s="43" t="str">
        <f t="shared" si="1"/>
        <v>-</v>
      </c>
    </row>
    <row r="73" spans="1:6" ht="24" x14ac:dyDescent="0.25">
      <c r="A73" s="51" t="s">
        <v>296</v>
      </c>
      <c r="B73" s="33" t="s">
        <v>212</v>
      </c>
      <c r="C73" s="34" t="s">
        <v>297</v>
      </c>
      <c r="D73" s="35">
        <v>390000</v>
      </c>
      <c r="E73" s="36">
        <v>367200</v>
      </c>
      <c r="F73" s="37">
        <f t="shared" si="1"/>
        <v>22800</v>
      </c>
    </row>
    <row r="74" spans="1:6" ht="23.4" x14ac:dyDescent="0.25">
      <c r="A74" s="53" t="s">
        <v>224</v>
      </c>
      <c r="B74" s="39" t="s">
        <v>212</v>
      </c>
      <c r="C74" s="40" t="s">
        <v>298</v>
      </c>
      <c r="D74" s="41">
        <v>390000</v>
      </c>
      <c r="E74" s="42">
        <v>367200</v>
      </c>
      <c r="F74" s="43">
        <f t="shared" si="1"/>
        <v>22800</v>
      </c>
    </row>
    <row r="75" spans="1:6" ht="23.4" x14ac:dyDescent="0.25">
      <c r="A75" s="53" t="s">
        <v>226</v>
      </c>
      <c r="B75" s="39" t="s">
        <v>212</v>
      </c>
      <c r="C75" s="40" t="s">
        <v>299</v>
      </c>
      <c r="D75" s="41">
        <v>390000</v>
      </c>
      <c r="E75" s="42">
        <v>367200</v>
      </c>
      <c r="F75" s="43">
        <f t="shared" si="1"/>
        <v>22800</v>
      </c>
    </row>
    <row r="76" spans="1:6" ht="13.2" x14ac:dyDescent="0.25">
      <c r="A76" s="53" t="s">
        <v>230</v>
      </c>
      <c r="B76" s="39" t="s">
        <v>212</v>
      </c>
      <c r="C76" s="40" t="s">
        <v>300</v>
      </c>
      <c r="D76" s="41">
        <v>390000</v>
      </c>
      <c r="E76" s="42">
        <v>367200</v>
      </c>
      <c r="F76" s="43">
        <f t="shared" si="1"/>
        <v>22800</v>
      </c>
    </row>
    <row r="77" spans="1:6" ht="24" x14ac:dyDescent="0.25">
      <c r="A77" s="51" t="s">
        <v>301</v>
      </c>
      <c r="B77" s="33" t="s">
        <v>212</v>
      </c>
      <c r="C77" s="34" t="s">
        <v>302</v>
      </c>
      <c r="D77" s="35">
        <v>390000</v>
      </c>
      <c r="E77" s="36">
        <v>367200</v>
      </c>
      <c r="F77" s="37">
        <f t="shared" si="1"/>
        <v>22800</v>
      </c>
    </row>
    <row r="78" spans="1:6" ht="23.4" x14ac:dyDescent="0.25">
      <c r="A78" s="53" t="s">
        <v>224</v>
      </c>
      <c r="B78" s="39" t="s">
        <v>212</v>
      </c>
      <c r="C78" s="40" t="s">
        <v>303</v>
      </c>
      <c r="D78" s="41">
        <v>390000</v>
      </c>
      <c r="E78" s="42">
        <v>367200</v>
      </c>
      <c r="F78" s="43">
        <f t="shared" si="1"/>
        <v>22800</v>
      </c>
    </row>
    <row r="79" spans="1:6" ht="23.4" x14ac:dyDescent="0.25">
      <c r="A79" s="53" t="s">
        <v>226</v>
      </c>
      <c r="B79" s="39" t="s">
        <v>212</v>
      </c>
      <c r="C79" s="40" t="s">
        <v>304</v>
      </c>
      <c r="D79" s="41">
        <v>390000</v>
      </c>
      <c r="E79" s="42">
        <v>367200</v>
      </c>
      <c r="F79" s="43">
        <f t="shared" ref="F79:F110" si="2">IF(OR(D79="-",IF(E79="-",0,E79)&gt;=IF(D79="-",0,D79)),"-",IF(D79="-",0,D79)-IF(E79="-",0,E79))</f>
        <v>22800</v>
      </c>
    </row>
    <row r="80" spans="1:6" ht="13.2" x14ac:dyDescent="0.25">
      <c r="A80" s="53" t="s">
        <v>230</v>
      </c>
      <c r="B80" s="39" t="s">
        <v>212</v>
      </c>
      <c r="C80" s="40" t="s">
        <v>305</v>
      </c>
      <c r="D80" s="41">
        <v>390000</v>
      </c>
      <c r="E80" s="42">
        <v>367200</v>
      </c>
      <c r="F80" s="43">
        <f t="shared" si="2"/>
        <v>22800</v>
      </c>
    </row>
    <row r="81" spans="1:6" ht="13.2" x14ac:dyDescent="0.25">
      <c r="A81" s="51" t="s">
        <v>306</v>
      </c>
      <c r="B81" s="33" t="s">
        <v>212</v>
      </c>
      <c r="C81" s="34" t="s">
        <v>307</v>
      </c>
      <c r="D81" s="35">
        <v>32287502.140000001</v>
      </c>
      <c r="E81" s="36">
        <v>28823917.100000001</v>
      </c>
      <c r="F81" s="37">
        <f t="shared" si="2"/>
        <v>3463585.0399999991</v>
      </c>
    </row>
    <row r="82" spans="1:6" ht="23.4" x14ac:dyDescent="0.25">
      <c r="A82" s="53" t="s">
        <v>224</v>
      </c>
      <c r="B82" s="39" t="s">
        <v>212</v>
      </c>
      <c r="C82" s="40" t="s">
        <v>308</v>
      </c>
      <c r="D82" s="41">
        <v>32287502.140000001</v>
      </c>
      <c r="E82" s="42">
        <v>28823917.100000001</v>
      </c>
      <c r="F82" s="43">
        <f t="shared" si="2"/>
        <v>3463585.0399999991</v>
      </c>
    </row>
    <row r="83" spans="1:6" ht="23.4" x14ac:dyDescent="0.25">
      <c r="A83" s="53" t="s">
        <v>226</v>
      </c>
      <c r="B83" s="39" t="s">
        <v>212</v>
      </c>
      <c r="C83" s="40" t="s">
        <v>309</v>
      </c>
      <c r="D83" s="41">
        <v>32287502.140000001</v>
      </c>
      <c r="E83" s="42">
        <v>28823917.100000001</v>
      </c>
      <c r="F83" s="43">
        <f t="shared" si="2"/>
        <v>3463585.0399999991</v>
      </c>
    </row>
    <row r="84" spans="1:6" ht="23.4" x14ac:dyDescent="0.25">
      <c r="A84" s="53" t="s">
        <v>310</v>
      </c>
      <c r="B84" s="39" t="s">
        <v>212</v>
      </c>
      <c r="C84" s="40" t="s">
        <v>311</v>
      </c>
      <c r="D84" s="41">
        <v>16363620.07</v>
      </c>
      <c r="E84" s="42">
        <v>16363620.07</v>
      </c>
      <c r="F84" s="43" t="str">
        <f t="shared" si="2"/>
        <v>-</v>
      </c>
    </row>
    <row r="85" spans="1:6" ht="13.2" x14ac:dyDescent="0.25">
      <c r="A85" s="53" t="s">
        <v>230</v>
      </c>
      <c r="B85" s="39" t="s">
        <v>212</v>
      </c>
      <c r="C85" s="40" t="s">
        <v>312</v>
      </c>
      <c r="D85" s="41">
        <v>15923882.07</v>
      </c>
      <c r="E85" s="42">
        <v>12460297.029999999</v>
      </c>
      <c r="F85" s="43">
        <f t="shared" si="2"/>
        <v>3463585.040000001</v>
      </c>
    </row>
    <row r="86" spans="1:6" ht="13.2" x14ac:dyDescent="0.25">
      <c r="A86" s="51" t="s">
        <v>313</v>
      </c>
      <c r="B86" s="33" t="s">
        <v>212</v>
      </c>
      <c r="C86" s="34" t="s">
        <v>314</v>
      </c>
      <c r="D86" s="35">
        <v>31887502.140000001</v>
      </c>
      <c r="E86" s="36">
        <v>28423917.100000001</v>
      </c>
      <c r="F86" s="37">
        <f t="shared" si="2"/>
        <v>3463585.0399999991</v>
      </c>
    </row>
    <row r="87" spans="1:6" ht="23.4" x14ac:dyDescent="0.25">
      <c r="A87" s="53" t="s">
        <v>224</v>
      </c>
      <c r="B87" s="39" t="s">
        <v>212</v>
      </c>
      <c r="C87" s="40" t="s">
        <v>315</v>
      </c>
      <c r="D87" s="41">
        <v>31887502.140000001</v>
      </c>
      <c r="E87" s="42">
        <v>28423917.100000001</v>
      </c>
      <c r="F87" s="43">
        <f t="shared" si="2"/>
        <v>3463585.0399999991</v>
      </c>
    </row>
    <row r="88" spans="1:6" ht="23.4" x14ac:dyDescent="0.25">
      <c r="A88" s="53" t="s">
        <v>226</v>
      </c>
      <c r="B88" s="39" t="s">
        <v>212</v>
      </c>
      <c r="C88" s="40" t="s">
        <v>316</v>
      </c>
      <c r="D88" s="41">
        <v>31887502.140000001</v>
      </c>
      <c r="E88" s="42">
        <v>28423917.100000001</v>
      </c>
      <c r="F88" s="43">
        <f t="shared" si="2"/>
        <v>3463585.0399999991</v>
      </c>
    </row>
    <row r="89" spans="1:6" ht="23.4" x14ac:dyDescent="0.25">
      <c r="A89" s="53" t="s">
        <v>310</v>
      </c>
      <c r="B89" s="39" t="s">
        <v>212</v>
      </c>
      <c r="C89" s="40" t="s">
        <v>317</v>
      </c>
      <c r="D89" s="41">
        <v>16363620.07</v>
      </c>
      <c r="E89" s="42">
        <v>16363620.07</v>
      </c>
      <c r="F89" s="43" t="str">
        <f t="shared" si="2"/>
        <v>-</v>
      </c>
    </row>
    <row r="90" spans="1:6" ht="13.2" x14ac:dyDescent="0.25">
      <c r="A90" s="53" t="s">
        <v>230</v>
      </c>
      <c r="B90" s="39" t="s">
        <v>212</v>
      </c>
      <c r="C90" s="40" t="s">
        <v>318</v>
      </c>
      <c r="D90" s="41">
        <v>15523882.07</v>
      </c>
      <c r="E90" s="42">
        <v>12060297.029999999</v>
      </c>
      <c r="F90" s="43">
        <f t="shared" si="2"/>
        <v>3463585.040000001</v>
      </c>
    </row>
    <row r="91" spans="1:6" ht="13.2" x14ac:dyDescent="0.25">
      <c r="A91" s="51" t="s">
        <v>319</v>
      </c>
      <c r="B91" s="33" t="s">
        <v>212</v>
      </c>
      <c r="C91" s="34" t="s">
        <v>320</v>
      </c>
      <c r="D91" s="35">
        <v>400000</v>
      </c>
      <c r="E91" s="36">
        <v>400000</v>
      </c>
      <c r="F91" s="37" t="str">
        <f t="shared" si="2"/>
        <v>-</v>
      </c>
    </row>
    <row r="92" spans="1:6" ht="23.4" x14ac:dyDescent="0.25">
      <c r="A92" s="53" t="s">
        <v>224</v>
      </c>
      <c r="B92" s="39" t="s">
        <v>212</v>
      </c>
      <c r="C92" s="40" t="s">
        <v>321</v>
      </c>
      <c r="D92" s="41">
        <v>400000</v>
      </c>
      <c r="E92" s="42">
        <v>400000</v>
      </c>
      <c r="F92" s="43" t="str">
        <f t="shared" si="2"/>
        <v>-</v>
      </c>
    </row>
    <row r="93" spans="1:6" ht="23.4" x14ac:dyDescent="0.25">
      <c r="A93" s="53" t="s">
        <v>226</v>
      </c>
      <c r="B93" s="39" t="s">
        <v>212</v>
      </c>
      <c r="C93" s="40" t="s">
        <v>322</v>
      </c>
      <c r="D93" s="41">
        <v>400000</v>
      </c>
      <c r="E93" s="42">
        <v>400000</v>
      </c>
      <c r="F93" s="43" t="str">
        <f t="shared" si="2"/>
        <v>-</v>
      </c>
    </row>
    <row r="94" spans="1:6" ht="13.2" x14ac:dyDescent="0.25">
      <c r="A94" s="53" t="s">
        <v>230</v>
      </c>
      <c r="B94" s="39" t="s">
        <v>212</v>
      </c>
      <c r="C94" s="40" t="s">
        <v>323</v>
      </c>
      <c r="D94" s="41">
        <v>400000</v>
      </c>
      <c r="E94" s="42">
        <v>400000</v>
      </c>
      <c r="F94" s="43" t="str">
        <f t="shared" si="2"/>
        <v>-</v>
      </c>
    </row>
    <row r="95" spans="1:6" ht="13.2" x14ac:dyDescent="0.25">
      <c r="A95" s="51" t="s">
        <v>324</v>
      </c>
      <c r="B95" s="33" t="s">
        <v>212</v>
      </c>
      <c r="C95" s="34" t="s">
        <v>325</v>
      </c>
      <c r="D95" s="35">
        <v>70160482.189999998</v>
      </c>
      <c r="E95" s="36">
        <v>65740204.240000002</v>
      </c>
      <c r="F95" s="37">
        <f t="shared" si="2"/>
        <v>4420277.9499999955</v>
      </c>
    </row>
    <row r="96" spans="1:6" ht="57.6" x14ac:dyDescent="0.25">
      <c r="A96" s="53" t="s">
        <v>216</v>
      </c>
      <c r="B96" s="39" t="s">
        <v>212</v>
      </c>
      <c r="C96" s="40" t="s">
        <v>326</v>
      </c>
      <c r="D96" s="41">
        <v>9500000</v>
      </c>
      <c r="E96" s="42">
        <v>9445942.2699999996</v>
      </c>
      <c r="F96" s="43">
        <f t="shared" si="2"/>
        <v>54057.730000000447</v>
      </c>
    </row>
    <row r="97" spans="1:6" ht="13.2" x14ac:dyDescent="0.25">
      <c r="A97" s="53" t="s">
        <v>327</v>
      </c>
      <c r="B97" s="39" t="s">
        <v>212</v>
      </c>
      <c r="C97" s="40" t="s">
        <v>328</v>
      </c>
      <c r="D97" s="41">
        <v>9500000</v>
      </c>
      <c r="E97" s="42">
        <v>9445942.2699999996</v>
      </c>
      <c r="F97" s="43">
        <f t="shared" si="2"/>
        <v>54057.730000000447</v>
      </c>
    </row>
    <row r="98" spans="1:6" ht="13.2" x14ac:dyDescent="0.25">
      <c r="A98" s="53" t="s">
        <v>329</v>
      </c>
      <c r="B98" s="39" t="s">
        <v>212</v>
      </c>
      <c r="C98" s="40" t="s">
        <v>330</v>
      </c>
      <c r="D98" s="41">
        <v>7080000</v>
      </c>
      <c r="E98" s="42">
        <v>7031446.5700000003</v>
      </c>
      <c r="F98" s="43">
        <f t="shared" si="2"/>
        <v>48553.429999999702</v>
      </c>
    </row>
    <row r="99" spans="1:6" ht="34.799999999999997" x14ac:dyDescent="0.25">
      <c r="A99" s="53" t="s">
        <v>331</v>
      </c>
      <c r="B99" s="39" t="s">
        <v>212</v>
      </c>
      <c r="C99" s="40" t="s">
        <v>332</v>
      </c>
      <c r="D99" s="41">
        <v>2420000</v>
      </c>
      <c r="E99" s="42">
        <v>2414495.7000000002</v>
      </c>
      <c r="F99" s="43">
        <f t="shared" si="2"/>
        <v>5504.2999999998137</v>
      </c>
    </row>
    <row r="100" spans="1:6" ht="23.4" x14ac:dyDescent="0.25">
      <c r="A100" s="53" t="s">
        <v>224</v>
      </c>
      <c r="B100" s="39" t="s">
        <v>212</v>
      </c>
      <c r="C100" s="40" t="s">
        <v>333</v>
      </c>
      <c r="D100" s="41">
        <v>60156402.189999998</v>
      </c>
      <c r="E100" s="42">
        <v>55790181.969999999</v>
      </c>
      <c r="F100" s="43">
        <f t="shared" si="2"/>
        <v>4366220.2199999988</v>
      </c>
    </row>
    <row r="101" spans="1:6" ht="23.4" x14ac:dyDescent="0.25">
      <c r="A101" s="53" t="s">
        <v>226</v>
      </c>
      <c r="B101" s="39" t="s">
        <v>212</v>
      </c>
      <c r="C101" s="40" t="s">
        <v>334</v>
      </c>
      <c r="D101" s="41">
        <v>60156402.189999998</v>
      </c>
      <c r="E101" s="42">
        <v>55790181.969999999</v>
      </c>
      <c r="F101" s="43">
        <f t="shared" si="2"/>
        <v>4366220.2199999988</v>
      </c>
    </row>
    <row r="102" spans="1:6" ht="23.4" x14ac:dyDescent="0.25">
      <c r="A102" s="53" t="s">
        <v>228</v>
      </c>
      <c r="B102" s="39" t="s">
        <v>212</v>
      </c>
      <c r="C102" s="40" t="s">
        <v>335</v>
      </c>
      <c r="D102" s="41">
        <v>30000</v>
      </c>
      <c r="E102" s="42">
        <v>21780</v>
      </c>
      <c r="F102" s="43">
        <f t="shared" si="2"/>
        <v>8220</v>
      </c>
    </row>
    <row r="103" spans="1:6" ht="13.2" x14ac:dyDescent="0.25">
      <c r="A103" s="53" t="s">
        <v>230</v>
      </c>
      <c r="B103" s="39" t="s">
        <v>212</v>
      </c>
      <c r="C103" s="40" t="s">
        <v>336</v>
      </c>
      <c r="D103" s="41">
        <v>51830212.189999998</v>
      </c>
      <c r="E103" s="42">
        <v>48193405.780000001</v>
      </c>
      <c r="F103" s="43">
        <f t="shared" si="2"/>
        <v>3636806.4099999964</v>
      </c>
    </row>
    <row r="104" spans="1:6" ht="13.2" x14ac:dyDescent="0.25">
      <c r="A104" s="53" t="s">
        <v>232</v>
      </c>
      <c r="B104" s="39" t="s">
        <v>212</v>
      </c>
      <c r="C104" s="40" t="s">
        <v>337</v>
      </c>
      <c r="D104" s="41">
        <v>8296190</v>
      </c>
      <c r="E104" s="42">
        <v>7574996.1900000004</v>
      </c>
      <c r="F104" s="43">
        <f t="shared" si="2"/>
        <v>721193.80999999959</v>
      </c>
    </row>
    <row r="105" spans="1:6" ht="13.2" x14ac:dyDescent="0.25">
      <c r="A105" s="53" t="s">
        <v>234</v>
      </c>
      <c r="B105" s="39" t="s">
        <v>212</v>
      </c>
      <c r="C105" s="40" t="s">
        <v>338</v>
      </c>
      <c r="D105" s="41">
        <v>504080</v>
      </c>
      <c r="E105" s="42">
        <v>504080</v>
      </c>
      <c r="F105" s="43" t="str">
        <f t="shared" si="2"/>
        <v>-</v>
      </c>
    </row>
    <row r="106" spans="1:6" ht="13.2" x14ac:dyDescent="0.25">
      <c r="A106" s="53" t="s">
        <v>202</v>
      </c>
      <c r="B106" s="39" t="s">
        <v>212</v>
      </c>
      <c r="C106" s="40" t="s">
        <v>339</v>
      </c>
      <c r="D106" s="41">
        <v>504080</v>
      </c>
      <c r="E106" s="42">
        <v>504080</v>
      </c>
      <c r="F106" s="43" t="str">
        <f t="shared" si="2"/>
        <v>-</v>
      </c>
    </row>
    <row r="107" spans="1:6" ht="13.2" x14ac:dyDescent="0.25">
      <c r="A107" s="51" t="s">
        <v>340</v>
      </c>
      <c r="B107" s="33" t="s">
        <v>212</v>
      </c>
      <c r="C107" s="34" t="s">
        <v>341</v>
      </c>
      <c r="D107" s="35">
        <v>1515860</v>
      </c>
      <c r="E107" s="36">
        <v>1425613.94</v>
      </c>
      <c r="F107" s="37">
        <f t="shared" si="2"/>
        <v>90246.060000000056</v>
      </c>
    </row>
    <row r="108" spans="1:6" ht="23.4" x14ac:dyDescent="0.25">
      <c r="A108" s="53" t="s">
        <v>224</v>
      </c>
      <c r="B108" s="39" t="s">
        <v>212</v>
      </c>
      <c r="C108" s="40" t="s">
        <v>342</v>
      </c>
      <c r="D108" s="41">
        <v>1150000</v>
      </c>
      <c r="E108" s="42">
        <v>1059753.94</v>
      </c>
      <c r="F108" s="43">
        <f t="shared" si="2"/>
        <v>90246.060000000056</v>
      </c>
    </row>
    <row r="109" spans="1:6" ht="23.4" x14ac:dyDescent="0.25">
      <c r="A109" s="53" t="s">
        <v>226</v>
      </c>
      <c r="B109" s="39" t="s">
        <v>212</v>
      </c>
      <c r="C109" s="40" t="s">
        <v>343</v>
      </c>
      <c r="D109" s="41">
        <v>1150000</v>
      </c>
      <c r="E109" s="42">
        <v>1059753.94</v>
      </c>
      <c r="F109" s="43">
        <f t="shared" si="2"/>
        <v>90246.060000000056</v>
      </c>
    </row>
    <row r="110" spans="1:6" ht="13.2" x14ac:dyDescent="0.25">
      <c r="A110" s="53" t="s">
        <v>230</v>
      </c>
      <c r="B110" s="39" t="s">
        <v>212</v>
      </c>
      <c r="C110" s="40" t="s">
        <v>344</v>
      </c>
      <c r="D110" s="41">
        <v>1150000</v>
      </c>
      <c r="E110" s="42">
        <v>1059753.94</v>
      </c>
      <c r="F110" s="43">
        <f t="shared" si="2"/>
        <v>90246.060000000056</v>
      </c>
    </row>
    <row r="111" spans="1:6" ht="13.2" x14ac:dyDescent="0.25">
      <c r="A111" s="53" t="s">
        <v>234</v>
      </c>
      <c r="B111" s="39" t="s">
        <v>212</v>
      </c>
      <c r="C111" s="40" t="s">
        <v>345</v>
      </c>
      <c r="D111" s="41">
        <v>365860</v>
      </c>
      <c r="E111" s="42">
        <v>365860</v>
      </c>
      <c r="F111" s="43" t="str">
        <f t="shared" ref="F111:F142" si="3">IF(OR(D111="-",IF(E111="-",0,E111)&gt;=IF(D111="-",0,D111)),"-",IF(D111="-",0,D111)-IF(E111="-",0,E111))</f>
        <v>-</v>
      </c>
    </row>
    <row r="112" spans="1:6" ht="13.2" x14ac:dyDescent="0.25">
      <c r="A112" s="53" t="s">
        <v>202</v>
      </c>
      <c r="B112" s="39" t="s">
        <v>212</v>
      </c>
      <c r="C112" s="40" t="s">
        <v>346</v>
      </c>
      <c r="D112" s="41">
        <v>365860</v>
      </c>
      <c r="E112" s="42">
        <v>365860</v>
      </c>
      <c r="F112" s="43" t="str">
        <f t="shared" si="3"/>
        <v>-</v>
      </c>
    </row>
    <row r="113" spans="1:6" ht="13.2" x14ac:dyDescent="0.25">
      <c r="A113" s="51" t="s">
        <v>347</v>
      </c>
      <c r="B113" s="33" t="s">
        <v>212</v>
      </c>
      <c r="C113" s="34" t="s">
        <v>348</v>
      </c>
      <c r="D113" s="35">
        <v>19021290</v>
      </c>
      <c r="E113" s="36">
        <v>18370447.059999999</v>
      </c>
      <c r="F113" s="37">
        <f t="shared" si="3"/>
        <v>650842.94000000134</v>
      </c>
    </row>
    <row r="114" spans="1:6" ht="23.4" x14ac:dyDescent="0.25">
      <c r="A114" s="53" t="s">
        <v>224</v>
      </c>
      <c r="B114" s="39" t="s">
        <v>212</v>
      </c>
      <c r="C114" s="40" t="s">
        <v>349</v>
      </c>
      <c r="D114" s="41">
        <v>18883070</v>
      </c>
      <c r="E114" s="42">
        <v>18232227.059999999</v>
      </c>
      <c r="F114" s="43">
        <f t="shared" si="3"/>
        <v>650842.94000000134</v>
      </c>
    </row>
    <row r="115" spans="1:6" ht="23.4" x14ac:dyDescent="0.25">
      <c r="A115" s="53" t="s">
        <v>226</v>
      </c>
      <c r="B115" s="39" t="s">
        <v>212</v>
      </c>
      <c r="C115" s="40" t="s">
        <v>350</v>
      </c>
      <c r="D115" s="41">
        <v>18883070</v>
      </c>
      <c r="E115" s="42">
        <v>18232227.059999999</v>
      </c>
      <c r="F115" s="43">
        <f t="shared" si="3"/>
        <v>650842.94000000134</v>
      </c>
    </row>
    <row r="116" spans="1:6" ht="13.2" x14ac:dyDescent="0.25">
      <c r="A116" s="53" t="s">
        <v>230</v>
      </c>
      <c r="B116" s="39" t="s">
        <v>212</v>
      </c>
      <c r="C116" s="40" t="s">
        <v>351</v>
      </c>
      <c r="D116" s="41">
        <v>17838880</v>
      </c>
      <c r="E116" s="42">
        <v>17797091.75</v>
      </c>
      <c r="F116" s="43">
        <f t="shared" si="3"/>
        <v>41788.25</v>
      </c>
    </row>
    <row r="117" spans="1:6" ht="13.2" x14ac:dyDescent="0.25">
      <c r="A117" s="53" t="s">
        <v>232</v>
      </c>
      <c r="B117" s="39" t="s">
        <v>212</v>
      </c>
      <c r="C117" s="40" t="s">
        <v>352</v>
      </c>
      <c r="D117" s="41">
        <v>1044190</v>
      </c>
      <c r="E117" s="42">
        <v>435135.31</v>
      </c>
      <c r="F117" s="43">
        <f t="shared" si="3"/>
        <v>609054.68999999994</v>
      </c>
    </row>
    <row r="118" spans="1:6" ht="13.2" x14ac:dyDescent="0.25">
      <c r="A118" s="53" t="s">
        <v>234</v>
      </c>
      <c r="B118" s="39" t="s">
        <v>212</v>
      </c>
      <c r="C118" s="40" t="s">
        <v>353</v>
      </c>
      <c r="D118" s="41">
        <v>138220</v>
      </c>
      <c r="E118" s="42">
        <v>138220</v>
      </c>
      <c r="F118" s="43" t="str">
        <f t="shared" si="3"/>
        <v>-</v>
      </c>
    </row>
    <row r="119" spans="1:6" ht="13.2" x14ac:dyDescent="0.25">
      <c r="A119" s="53" t="s">
        <v>202</v>
      </c>
      <c r="B119" s="39" t="s">
        <v>212</v>
      </c>
      <c r="C119" s="40" t="s">
        <v>354</v>
      </c>
      <c r="D119" s="41">
        <v>138220</v>
      </c>
      <c r="E119" s="42">
        <v>138220</v>
      </c>
      <c r="F119" s="43" t="str">
        <f t="shared" si="3"/>
        <v>-</v>
      </c>
    </row>
    <row r="120" spans="1:6" ht="13.2" x14ac:dyDescent="0.25">
      <c r="A120" s="51" t="s">
        <v>355</v>
      </c>
      <c r="B120" s="33" t="s">
        <v>212</v>
      </c>
      <c r="C120" s="34" t="s">
        <v>356</v>
      </c>
      <c r="D120" s="35">
        <v>36523332.189999998</v>
      </c>
      <c r="E120" s="36">
        <v>33485638.559999999</v>
      </c>
      <c r="F120" s="37">
        <f t="shared" si="3"/>
        <v>3037693.629999999</v>
      </c>
    </row>
    <row r="121" spans="1:6" ht="23.4" x14ac:dyDescent="0.25">
      <c r="A121" s="53" t="s">
        <v>224</v>
      </c>
      <c r="B121" s="39" t="s">
        <v>212</v>
      </c>
      <c r="C121" s="40" t="s">
        <v>357</v>
      </c>
      <c r="D121" s="41">
        <v>36523332.189999998</v>
      </c>
      <c r="E121" s="42">
        <v>33485638.559999999</v>
      </c>
      <c r="F121" s="43">
        <f t="shared" si="3"/>
        <v>3037693.629999999</v>
      </c>
    </row>
    <row r="122" spans="1:6" ht="23.4" x14ac:dyDescent="0.25">
      <c r="A122" s="53" t="s">
        <v>226</v>
      </c>
      <c r="B122" s="39" t="s">
        <v>212</v>
      </c>
      <c r="C122" s="40" t="s">
        <v>358</v>
      </c>
      <c r="D122" s="41">
        <v>36523332.189999998</v>
      </c>
      <c r="E122" s="42">
        <v>33485638.559999999</v>
      </c>
      <c r="F122" s="43">
        <f t="shared" si="3"/>
        <v>3037693.629999999</v>
      </c>
    </row>
    <row r="123" spans="1:6" ht="13.2" x14ac:dyDescent="0.25">
      <c r="A123" s="53" t="s">
        <v>230</v>
      </c>
      <c r="B123" s="39" t="s">
        <v>212</v>
      </c>
      <c r="C123" s="40" t="s">
        <v>359</v>
      </c>
      <c r="D123" s="41">
        <v>29271332.190000001</v>
      </c>
      <c r="E123" s="42">
        <v>26345777.68</v>
      </c>
      <c r="F123" s="43">
        <f t="shared" si="3"/>
        <v>2925554.5100000016</v>
      </c>
    </row>
    <row r="124" spans="1:6" ht="13.2" x14ac:dyDescent="0.25">
      <c r="A124" s="53" t="s">
        <v>232</v>
      </c>
      <c r="B124" s="39" t="s">
        <v>212</v>
      </c>
      <c r="C124" s="40" t="s">
        <v>360</v>
      </c>
      <c r="D124" s="41">
        <v>7252000</v>
      </c>
      <c r="E124" s="42">
        <v>7139860.8799999999</v>
      </c>
      <c r="F124" s="43">
        <f t="shared" si="3"/>
        <v>112139.12000000011</v>
      </c>
    </row>
    <row r="125" spans="1:6" ht="24" x14ac:dyDescent="0.25">
      <c r="A125" s="51" t="s">
        <v>361</v>
      </c>
      <c r="B125" s="33" t="s">
        <v>212</v>
      </c>
      <c r="C125" s="34" t="s">
        <v>362</v>
      </c>
      <c r="D125" s="35">
        <v>13100000</v>
      </c>
      <c r="E125" s="36">
        <v>12458504.68</v>
      </c>
      <c r="F125" s="37">
        <f t="shared" si="3"/>
        <v>641495.3200000003</v>
      </c>
    </row>
    <row r="126" spans="1:6" ht="57.6" x14ac:dyDescent="0.25">
      <c r="A126" s="53" t="s">
        <v>216</v>
      </c>
      <c r="B126" s="39" t="s">
        <v>212</v>
      </c>
      <c r="C126" s="40" t="s">
        <v>363</v>
      </c>
      <c r="D126" s="41">
        <v>9500000</v>
      </c>
      <c r="E126" s="42">
        <v>9445942.2699999996</v>
      </c>
      <c r="F126" s="43">
        <f t="shared" si="3"/>
        <v>54057.730000000447</v>
      </c>
    </row>
    <row r="127" spans="1:6" ht="13.2" x14ac:dyDescent="0.25">
      <c r="A127" s="53" t="s">
        <v>327</v>
      </c>
      <c r="B127" s="39" t="s">
        <v>212</v>
      </c>
      <c r="C127" s="40" t="s">
        <v>364</v>
      </c>
      <c r="D127" s="41">
        <v>9500000</v>
      </c>
      <c r="E127" s="42">
        <v>9445942.2699999996</v>
      </c>
      <c r="F127" s="43">
        <f t="shared" si="3"/>
        <v>54057.730000000447</v>
      </c>
    </row>
    <row r="128" spans="1:6" ht="13.2" x14ac:dyDescent="0.25">
      <c r="A128" s="53" t="s">
        <v>329</v>
      </c>
      <c r="B128" s="39" t="s">
        <v>212</v>
      </c>
      <c r="C128" s="40" t="s">
        <v>365</v>
      </c>
      <c r="D128" s="41">
        <v>7080000</v>
      </c>
      <c r="E128" s="42">
        <v>7031446.5700000003</v>
      </c>
      <c r="F128" s="43">
        <f t="shared" si="3"/>
        <v>48553.429999999702</v>
      </c>
    </row>
    <row r="129" spans="1:6" ht="34.799999999999997" x14ac:dyDescent="0.25">
      <c r="A129" s="53" t="s">
        <v>331</v>
      </c>
      <c r="B129" s="39" t="s">
        <v>212</v>
      </c>
      <c r="C129" s="40" t="s">
        <v>366</v>
      </c>
      <c r="D129" s="41">
        <v>2420000</v>
      </c>
      <c r="E129" s="42">
        <v>2414495.7000000002</v>
      </c>
      <c r="F129" s="43">
        <f t="shared" si="3"/>
        <v>5504.2999999998137</v>
      </c>
    </row>
    <row r="130" spans="1:6" ht="23.4" x14ac:dyDescent="0.25">
      <c r="A130" s="53" t="s">
        <v>224</v>
      </c>
      <c r="B130" s="39" t="s">
        <v>212</v>
      </c>
      <c r="C130" s="40" t="s">
        <v>367</v>
      </c>
      <c r="D130" s="41">
        <v>3600000</v>
      </c>
      <c r="E130" s="42">
        <v>3012562.41</v>
      </c>
      <c r="F130" s="43">
        <f t="shared" si="3"/>
        <v>587437.58999999985</v>
      </c>
    </row>
    <row r="131" spans="1:6" ht="23.4" x14ac:dyDescent="0.25">
      <c r="A131" s="53" t="s">
        <v>226</v>
      </c>
      <c r="B131" s="39" t="s">
        <v>212</v>
      </c>
      <c r="C131" s="40" t="s">
        <v>368</v>
      </c>
      <c r="D131" s="41">
        <v>3600000</v>
      </c>
      <c r="E131" s="42">
        <v>3012562.41</v>
      </c>
      <c r="F131" s="43">
        <f t="shared" si="3"/>
        <v>587437.58999999985</v>
      </c>
    </row>
    <row r="132" spans="1:6" ht="23.4" x14ac:dyDescent="0.25">
      <c r="A132" s="53" t="s">
        <v>228</v>
      </c>
      <c r="B132" s="39" t="s">
        <v>212</v>
      </c>
      <c r="C132" s="40" t="s">
        <v>369</v>
      </c>
      <c r="D132" s="41">
        <v>30000</v>
      </c>
      <c r="E132" s="42">
        <v>21780</v>
      </c>
      <c r="F132" s="43">
        <f t="shared" si="3"/>
        <v>8220</v>
      </c>
    </row>
    <row r="133" spans="1:6" ht="13.2" x14ac:dyDescent="0.25">
      <c r="A133" s="53" t="s">
        <v>230</v>
      </c>
      <c r="B133" s="39" t="s">
        <v>212</v>
      </c>
      <c r="C133" s="40" t="s">
        <v>370</v>
      </c>
      <c r="D133" s="41">
        <v>3570000</v>
      </c>
      <c r="E133" s="42">
        <v>2990782.41</v>
      </c>
      <c r="F133" s="43">
        <f t="shared" si="3"/>
        <v>579217.58999999985</v>
      </c>
    </row>
    <row r="134" spans="1:6" ht="13.2" x14ac:dyDescent="0.25">
      <c r="A134" s="51" t="s">
        <v>371</v>
      </c>
      <c r="B134" s="33" t="s">
        <v>212</v>
      </c>
      <c r="C134" s="34" t="s">
        <v>372</v>
      </c>
      <c r="D134" s="35">
        <v>1596200.1</v>
      </c>
      <c r="E134" s="36">
        <v>1556027.38</v>
      </c>
      <c r="F134" s="37">
        <f t="shared" si="3"/>
        <v>40172.720000000205</v>
      </c>
    </row>
    <row r="135" spans="1:6" ht="57.6" x14ac:dyDescent="0.25">
      <c r="A135" s="53" t="s">
        <v>216</v>
      </c>
      <c r="B135" s="39" t="s">
        <v>212</v>
      </c>
      <c r="C135" s="40" t="s">
        <v>373</v>
      </c>
      <c r="D135" s="41">
        <v>1020826.44</v>
      </c>
      <c r="E135" s="42">
        <v>1020826.44</v>
      </c>
      <c r="F135" s="43" t="str">
        <f t="shared" si="3"/>
        <v>-</v>
      </c>
    </row>
    <row r="136" spans="1:6" ht="13.2" x14ac:dyDescent="0.25">
      <c r="A136" s="53" t="s">
        <v>327</v>
      </c>
      <c r="B136" s="39" t="s">
        <v>212</v>
      </c>
      <c r="C136" s="40" t="s">
        <v>374</v>
      </c>
      <c r="D136" s="41">
        <v>1020826.44</v>
      </c>
      <c r="E136" s="42">
        <v>1020826.44</v>
      </c>
      <c r="F136" s="43" t="str">
        <f t="shared" si="3"/>
        <v>-</v>
      </c>
    </row>
    <row r="137" spans="1:6" ht="13.2" x14ac:dyDescent="0.25">
      <c r="A137" s="53" t="s">
        <v>329</v>
      </c>
      <c r="B137" s="39" t="s">
        <v>212</v>
      </c>
      <c r="C137" s="40" t="s">
        <v>375</v>
      </c>
      <c r="D137" s="41">
        <v>784044.72</v>
      </c>
      <c r="E137" s="42">
        <v>784044.72</v>
      </c>
      <c r="F137" s="43" t="str">
        <f t="shared" si="3"/>
        <v>-</v>
      </c>
    </row>
    <row r="138" spans="1:6" ht="34.799999999999997" x14ac:dyDescent="0.25">
      <c r="A138" s="53" t="s">
        <v>331</v>
      </c>
      <c r="B138" s="39" t="s">
        <v>212</v>
      </c>
      <c r="C138" s="40" t="s">
        <v>376</v>
      </c>
      <c r="D138" s="41">
        <v>236781.72</v>
      </c>
      <c r="E138" s="42">
        <v>236781.72</v>
      </c>
      <c r="F138" s="43" t="str">
        <f t="shared" si="3"/>
        <v>-</v>
      </c>
    </row>
    <row r="139" spans="1:6" ht="23.4" x14ac:dyDescent="0.25">
      <c r="A139" s="53" t="s">
        <v>224</v>
      </c>
      <c r="B139" s="39" t="s">
        <v>212</v>
      </c>
      <c r="C139" s="40" t="s">
        <v>377</v>
      </c>
      <c r="D139" s="41">
        <v>575373.66</v>
      </c>
      <c r="E139" s="42">
        <v>535200.93999999994</v>
      </c>
      <c r="F139" s="43">
        <f t="shared" si="3"/>
        <v>40172.720000000088</v>
      </c>
    </row>
    <row r="140" spans="1:6" ht="23.4" x14ac:dyDescent="0.25">
      <c r="A140" s="53" t="s">
        <v>226</v>
      </c>
      <c r="B140" s="39" t="s">
        <v>212</v>
      </c>
      <c r="C140" s="40" t="s">
        <v>378</v>
      </c>
      <c r="D140" s="41">
        <v>575373.66</v>
      </c>
      <c r="E140" s="42">
        <v>535200.93999999994</v>
      </c>
      <c r="F140" s="43">
        <f t="shared" si="3"/>
        <v>40172.720000000088</v>
      </c>
    </row>
    <row r="141" spans="1:6" ht="13.2" x14ac:dyDescent="0.25">
      <c r="A141" s="53" t="s">
        <v>230</v>
      </c>
      <c r="B141" s="39" t="s">
        <v>212</v>
      </c>
      <c r="C141" s="40" t="s">
        <v>379</v>
      </c>
      <c r="D141" s="41">
        <v>575373.66</v>
      </c>
      <c r="E141" s="42">
        <v>535200.93999999994</v>
      </c>
      <c r="F141" s="43">
        <f t="shared" si="3"/>
        <v>40172.720000000088</v>
      </c>
    </row>
    <row r="142" spans="1:6" ht="13.2" x14ac:dyDescent="0.25">
      <c r="A142" s="51" t="s">
        <v>380</v>
      </c>
      <c r="B142" s="33" t="s">
        <v>212</v>
      </c>
      <c r="C142" s="34" t="s">
        <v>381</v>
      </c>
      <c r="D142" s="35">
        <v>1596200.1</v>
      </c>
      <c r="E142" s="36">
        <v>1556027.38</v>
      </c>
      <c r="F142" s="37">
        <f t="shared" si="3"/>
        <v>40172.720000000205</v>
      </c>
    </row>
    <row r="143" spans="1:6" ht="57.6" x14ac:dyDescent="0.25">
      <c r="A143" s="53" t="s">
        <v>216</v>
      </c>
      <c r="B143" s="39" t="s">
        <v>212</v>
      </c>
      <c r="C143" s="40" t="s">
        <v>382</v>
      </c>
      <c r="D143" s="41">
        <v>1020826.44</v>
      </c>
      <c r="E143" s="42">
        <v>1020826.44</v>
      </c>
      <c r="F143" s="43" t="str">
        <f t="shared" ref="F143:F174" si="4">IF(OR(D143="-",IF(E143="-",0,E143)&gt;=IF(D143="-",0,D143)),"-",IF(D143="-",0,D143)-IF(E143="-",0,E143))</f>
        <v>-</v>
      </c>
    </row>
    <row r="144" spans="1:6" ht="13.2" x14ac:dyDescent="0.25">
      <c r="A144" s="53" t="s">
        <v>327</v>
      </c>
      <c r="B144" s="39" t="s">
        <v>212</v>
      </c>
      <c r="C144" s="40" t="s">
        <v>383</v>
      </c>
      <c r="D144" s="41">
        <v>1020826.44</v>
      </c>
      <c r="E144" s="42">
        <v>1020826.44</v>
      </c>
      <c r="F144" s="43" t="str">
        <f t="shared" si="4"/>
        <v>-</v>
      </c>
    </row>
    <row r="145" spans="1:6" ht="13.2" x14ac:dyDescent="0.25">
      <c r="A145" s="53" t="s">
        <v>329</v>
      </c>
      <c r="B145" s="39" t="s">
        <v>212</v>
      </c>
      <c r="C145" s="40" t="s">
        <v>384</v>
      </c>
      <c r="D145" s="41">
        <v>784044.72</v>
      </c>
      <c r="E145" s="42">
        <v>784044.72</v>
      </c>
      <c r="F145" s="43" t="str">
        <f t="shared" si="4"/>
        <v>-</v>
      </c>
    </row>
    <row r="146" spans="1:6" ht="34.799999999999997" x14ac:dyDescent="0.25">
      <c r="A146" s="53" t="s">
        <v>331</v>
      </c>
      <c r="B146" s="39" t="s">
        <v>212</v>
      </c>
      <c r="C146" s="40" t="s">
        <v>385</v>
      </c>
      <c r="D146" s="41">
        <v>236781.72</v>
      </c>
      <c r="E146" s="42">
        <v>236781.72</v>
      </c>
      <c r="F146" s="43" t="str">
        <f t="shared" si="4"/>
        <v>-</v>
      </c>
    </row>
    <row r="147" spans="1:6" ht="23.4" x14ac:dyDescent="0.25">
      <c r="A147" s="53" t="s">
        <v>224</v>
      </c>
      <c r="B147" s="39" t="s">
        <v>212</v>
      </c>
      <c r="C147" s="40" t="s">
        <v>386</v>
      </c>
      <c r="D147" s="41">
        <v>575373.66</v>
      </c>
      <c r="E147" s="42">
        <v>535200.93999999994</v>
      </c>
      <c r="F147" s="43">
        <f t="shared" si="4"/>
        <v>40172.720000000088</v>
      </c>
    </row>
    <row r="148" spans="1:6" ht="23.4" x14ac:dyDescent="0.25">
      <c r="A148" s="53" t="s">
        <v>226</v>
      </c>
      <c r="B148" s="39" t="s">
        <v>212</v>
      </c>
      <c r="C148" s="40" t="s">
        <v>387</v>
      </c>
      <c r="D148" s="41">
        <v>575373.66</v>
      </c>
      <c r="E148" s="42">
        <v>535200.93999999994</v>
      </c>
      <c r="F148" s="43">
        <f t="shared" si="4"/>
        <v>40172.720000000088</v>
      </c>
    </row>
    <row r="149" spans="1:6" ht="13.2" x14ac:dyDescent="0.25">
      <c r="A149" s="53" t="s">
        <v>230</v>
      </c>
      <c r="B149" s="39" t="s">
        <v>212</v>
      </c>
      <c r="C149" s="40" t="s">
        <v>388</v>
      </c>
      <c r="D149" s="41">
        <v>575373.66</v>
      </c>
      <c r="E149" s="42">
        <v>535200.93999999994</v>
      </c>
      <c r="F149" s="43">
        <f t="shared" si="4"/>
        <v>40172.720000000088</v>
      </c>
    </row>
    <row r="150" spans="1:6" ht="13.2" x14ac:dyDescent="0.25">
      <c r="A150" s="51" t="s">
        <v>389</v>
      </c>
      <c r="B150" s="33" t="s">
        <v>212</v>
      </c>
      <c r="C150" s="34" t="s">
        <v>390</v>
      </c>
      <c r="D150" s="35">
        <v>18844800</v>
      </c>
      <c r="E150" s="36">
        <v>18766399.640000001</v>
      </c>
      <c r="F150" s="37">
        <f t="shared" si="4"/>
        <v>78400.359999999404</v>
      </c>
    </row>
    <row r="151" spans="1:6" ht="57.6" x14ac:dyDescent="0.25">
      <c r="A151" s="53" t="s">
        <v>216</v>
      </c>
      <c r="B151" s="39" t="s">
        <v>212</v>
      </c>
      <c r="C151" s="40" t="s">
        <v>391</v>
      </c>
      <c r="D151" s="41">
        <v>12623507.630000001</v>
      </c>
      <c r="E151" s="42">
        <v>12614973.369999999</v>
      </c>
      <c r="F151" s="43">
        <f t="shared" si="4"/>
        <v>8534.2600000016391</v>
      </c>
    </row>
    <row r="152" spans="1:6" ht="13.2" x14ac:dyDescent="0.25">
      <c r="A152" s="53" t="s">
        <v>327</v>
      </c>
      <c r="B152" s="39" t="s">
        <v>212</v>
      </c>
      <c r="C152" s="40" t="s">
        <v>392</v>
      </c>
      <c r="D152" s="41">
        <v>12623507.630000001</v>
      </c>
      <c r="E152" s="42">
        <v>12614973.369999999</v>
      </c>
      <c r="F152" s="43">
        <f t="shared" si="4"/>
        <v>8534.2600000016391</v>
      </c>
    </row>
    <row r="153" spans="1:6" ht="13.2" x14ac:dyDescent="0.25">
      <c r="A153" s="53" t="s">
        <v>329</v>
      </c>
      <c r="B153" s="39" t="s">
        <v>212</v>
      </c>
      <c r="C153" s="40" t="s">
        <v>393</v>
      </c>
      <c r="D153" s="41">
        <v>9652266.0500000007</v>
      </c>
      <c r="E153" s="42">
        <v>9651008.1099999994</v>
      </c>
      <c r="F153" s="43">
        <f t="shared" si="4"/>
        <v>1257.9400000013411</v>
      </c>
    </row>
    <row r="154" spans="1:6" ht="23.4" x14ac:dyDescent="0.25">
      <c r="A154" s="53" t="s">
        <v>394</v>
      </c>
      <c r="B154" s="39" t="s">
        <v>212</v>
      </c>
      <c r="C154" s="40" t="s">
        <v>395</v>
      </c>
      <c r="D154" s="41">
        <v>24415</v>
      </c>
      <c r="E154" s="42">
        <v>24415</v>
      </c>
      <c r="F154" s="43" t="str">
        <f t="shared" si="4"/>
        <v>-</v>
      </c>
    </row>
    <row r="155" spans="1:6" ht="34.799999999999997" x14ac:dyDescent="0.25">
      <c r="A155" s="53" t="s">
        <v>331</v>
      </c>
      <c r="B155" s="39" t="s">
        <v>212</v>
      </c>
      <c r="C155" s="40" t="s">
        <v>396</v>
      </c>
      <c r="D155" s="41">
        <v>2946826.58</v>
      </c>
      <c r="E155" s="42">
        <v>2939550.26</v>
      </c>
      <c r="F155" s="43">
        <f t="shared" si="4"/>
        <v>7276.320000000298</v>
      </c>
    </row>
    <row r="156" spans="1:6" ht="23.4" x14ac:dyDescent="0.25">
      <c r="A156" s="53" t="s">
        <v>224</v>
      </c>
      <c r="B156" s="39" t="s">
        <v>212</v>
      </c>
      <c r="C156" s="40" t="s">
        <v>397</v>
      </c>
      <c r="D156" s="41">
        <v>6214163</v>
      </c>
      <c r="E156" s="42">
        <v>6147080.2699999996</v>
      </c>
      <c r="F156" s="43">
        <f t="shared" si="4"/>
        <v>67082.730000000447</v>
      </c>
    </row>
    <row r="157" spans="1:6" ht="23.4" x14ac:dyDescent="0.25">
      <c r="A157" s="53" t="s">
        <v>226</v>
      </c>
      <c r="B157" s="39" t="s">
        <v>212</v>
      </c>
      <c r="C157" s="40" t="s">
        <v>398</v>
      </c>
      <c r="D157" s="41">
        <v>6214163</v>
      </c>
      <c r="E157" s="42">
        <v>6147080.2699999996</v>
      </c>
      <c r="F157" s="43">
        <f t="shared" si="4"/>
        <v>67082.730000000447</v>
      </c>
    </row>
    <row r="158" spans="1:6" ht="23.4" x14ac:dyDescent="0.25">
      <c r="A158" s="53" t="s">
        <v>228</v>
      </c>
      <c r="B158" s="39" t="s">
        <v>212</v>
      </c>
      <c r="C158" s="40" t="s">
        <v>399</v>
      </c>
      <c r="D158" s="41">
        <v>313615</v>
      </c>
      <c r="E158" s="42">
        <v>313164.43</v>
      </c>
      <c r="F158" s="43">
        <f t="shared" si="4"/>
        <v>450.57000000000698</v>
      </c>
    </row>
    <row r="159" spans="1:6" ht="13.2" x14ac:dyDescent="0.25">
      <c r="A159" s="53" t="s">
        <v>230</v>
      </c>
      <c r="B159" s="39" t="s">
        <v>212</v>
      </c>
      <c r="C159" s="40" t="s">
        <v>400</v>
      </c>
      <c r="D159" s="41">
        <v>4665712.2699999996</v>
      </c>
      <c r="E159" s="42">
        <v>4599080.2</v>
      </c>
      <c r="F159" s="43">
        <f t="shared" si="4"/>
        <v>66632.069999999367</v>
      </c>
    </row>
    <row r="160" spans="1:6" ht="13.2" x14ac:dyDescent="0.25">
      <c r="A160" s="53" t="s">
        <v>232</v>
      </c>
      <c r="B160" s="39" t="s">
        <v>212</v>
      </c>
      <c r="C160" s="40" t="s">
        <v>401</v>
      </c>
      <c r="D160" s="41">
        <v>1234835.73</v>
      </c>
      <c r="E160" s="42">
        <v>1234835.6399999999</v>
      </c>
      <c r="F160" s="43">
        <f t="shared" si="4"/>
        <v>9.0000000083819032E-2</v>
      </c>
    </row>
    <row r="161" spans="1:6" ht="13.2" x14ac:dyDescent="0.25">
      <c r="A161" s="53" t="s">
        <v>237</v>
      </c>
      <c r="B161" s="39" t="s">
        <v>212</v>
      </c>
      <c r="C161" s="40" t="s">
        <v>402</v>
      </c>
      <c r="D161" s="41">
        <v>7129.37</v>
      </c>
      <c r="E161" s="42">
        <v>4346</v>
      </c>
      <c r="F161" s="43">
        <f t="shared" si="4"/>
        <v>2783.37</v>
      </c>
    </row>
    <row r="162" spans="1:6" ht="13.2" x14ac:dyDescent="0.25">
      <c r="A162" s="53" t="s">
        <v>243</v>
      </c>
      <c r="B162" s="39" t="s">
        <v>212</v>
      </c>
      <c r="C162" s="40" t="s">
        <v>403</v>
      </c>
      <c r="D162" s="41">
        <v>7129.37</v>
      </c>
      <c r="E162" s="42">
        <v>4346</v>
      </c>
      <c r="F162" s="43">
        <f t="shared" si="4"/>
        <v>2783.37</v>
      </c>
    </row>
    <row r="163" spans="1:6" ht="23.4" x14ac:dyDescent="0.25">
      <c r="A163" s="53" t="s">
        <v>404</v>
      </c>
      <c r="B163" s="39" t="s">
        <v>212</v>
      </c>
      <c r="C163" s="40" t="s">
        <v>405</v>
      </c>
      <c r="D163" s="41">
        <v>7129.37</v>
      </c>
      <c r="E163" s="42">
        <v>4346</v>
      </c>
      <c r="F163" s="43">
        <f t="shared" si="4"/>
        <v>2783.37</v>
      </c>
    </row>
    <row r="164" spans="1:6" ht="13.2" x14ac:dyDescent="0.25">
      <c r="A164" s="51" t="s">
        <v>406</v>
      </c>
      <c r="B164" s="33" t="s">
        <v>212</v>
      </c>
      <c r="C164" s="34" t="s">
        <v>407</v>
      </c>
      <c r="D164" s="35">
        <v>18844800</v>
      </c>
      <c r="E164" s="36">
        <v>18766399.640000001</v>
      </c>
      <c r="F164" s="37">
        <f t="shared" si="4"/>
        <v>78400.359999999404</v>
      </c>
    </row>
    <row r="165" spans="1:6" ht="57.6" x14ac:dyDescent="0.25">
      <c r="A165" s="53" t="s">
        <v>216</v>
      </c>
      <c r="B165" s="39" t="s">
        <v>212</v>
      </c>
      <c r="C165" s="40" t="s">
        <v>408</v>
      </c>
      <c r="D165" s="41">
        <v>12623507.630000001</v>
      </c>
      <c r="E165" s="42">
        <v>12614973.369999999</v>
      </c>
      <c r="F165" s="43">
        <f t="shared" si="4"/>
        <v>8534.2600000016391</v>
      </c>
    </row>
    <row r="166" spans="1:6" ht="13.2" x14ac:dyDescent="0.25">
      <c r="A166" s="53" t="s">
        <v>327</v>
      </c>
      <c r="B166" s="39" t="s">
        <v>212</v>
      </c>
      <c r="C166" s="40" t="s">
        <v>409</v>
      </c>
      <c r="D166" s="41">
        <v>12623507.630000001</v>
      </c>
      <c r="E166" s="42">
        <v>12614973.369999999</v>
      </c>
      <c r="F166" s="43">
        <f t="shared" si="4"/>
        <v>8534.2600000016391</v>
      </c>
    </row>
    <row r="167" spans="1:6" ht="13.2" x14ac:dyDescent="0.25">
      <c r="A167" s="53" t="s">
        <v>329</v>
      </c>
      <c r="B167" s="39" t="s">
        <v>212</v>
      </c>
      <c r="C167" s="40" t="s">
        <v>410</v>
      </c>
      <c r="D167" s="41">
        <v>9652266.0500000007</v>
      </c>
      <c r="E167" s="42">
        <v>9651008.1099999994</v>
      </c>
      <c r="F167" s="43">
        <f t="shared" si="4"/>
        <v>1257.9400000013411</v>
      </c>
    </row>
    <row r="168" spans="1:6" ht="23.4" x14ac:dyDescent="0.25">
      <c r="A168" s="53" t="s">
        <v>394</v>
      </c>
      <c r="B168" s="39" t="s">
        <v>212</v>
      </c>
      <c r="C168" s="40" t="s">
        <v>411</v>
      </c>
      <c r="D168" s="41">
        <v>24415</v>
      </c>
      <c r="E168" s="42">
        <v>24415</v>
      </c>
      <c r="F168" s="43" t="str">
        <f t="shared" si="4"/>
        <v>-</v>
      </c>
    </row>
    <row r="169" spans="1:6" ht="34.799999999999997" x14ac:dyDescent="0.25">
      <c r="A169" s="53" t="s">
        <v>331</v>
      </c>
      <c r="B169" s="39" t="s">
        <v>212</v>
      </c>
      <c r="C169" s="40" t="s">
        <v>412</v>
      </c>
      <c r="D169" s="41">
        <v>2946826.58</v>
      </c>
      <c r="E169" s="42">
        <v>2939550.26</v>
      </c>
      <c r="F169" s="43">
        <f t="shared" si="4"/>
        <v>7276.320000000298</v>
      </c>
    </row>
    <row r="170" spans="1:6" ht="23.4" x14ac:dyDescent="0.25">
      <c r="A170" s="53" t="s">
        <v>224</v>
      </c>
      <c r="B170" s="39" t="s">
        <v>212</v>
      </c>
      <c r="C170" s="40" t="s">
        <v>413</v>
      </c>
      <c r="D170" s="41">
        <v>6214163</v>
      </c>
      <c r="E170" s="42">
        <v>6147080.2699999996</v>
      </c>
      <c r="F170" s="43">
        <f t="shared" si="4"/>
        <v>67082.730000000447</v>
      </c>
    </row>
    <row r="171" spans="1:6" ht="23.4" x14ac:dyDescent="0.25">
      <c r="A171" s="53" t="s">
        <v>226</v>
      </c>
      <c r="B171" s="39" t="s">
        <v>212</v>
      </c>
      <c r="C171" s="40" t="s">
        <v>414</v>
      </c>
      <c r="D171" s="41">
        <v>6214163</v>
      </c>
      <c r="E171" s="42">
        <v>6147080.2699999996</v>
      </c>
      <c r="F171" s="43">
        <f t="shared" si="4"/>
        <v>67082.730000000447</v>
      </c>
    </row>
    <row r="172" spans="1:6" ht="23.4" x14ac:dyDescent="0.25">
      <c r="A172" s="53" t="s">
        <v>228</v>
      </c>
      <c r="B172" s="39" t="s">
        <v>212</v>
      </c>
      <c r="C172" s="40" t="s">
        <v>415</v>
      </c>
      <c r="D172" s="41">
        <v>313615</v>
      </c>
      <c r="E172" s="42">
        <v>313164.43</v>
      </c>
      <c r="F172" s="43">
        <f t="shared" si="4"/>
        <v>450.57000000000698</v>
      </c>
    </row>
    <row r="173" spans="1:6" ht="13.2" x14ac:dyDescent="0.25">
      <c r="A173" s="53" t="s">
        <v>230</v>
      </c>
      <c r="B173" s="39" t="s">
        <v>212</v>
      </c>
      <c r="C173" s="40" t="s">
        <v>416</v>
      </c>
      <c r="D173" s="41">
        <v>4665712.2699999996</v>
      </c>
      <c r="E173" s="42">
        <v>4599080.2</v>
      </c>
      <c r="F173" s="43">
        <f t="shared" si="4"/>
        <v>66632.069999999367</v>
      </c>
    </row>
    <row r="174" spans="1:6" ht="13.2" x14ac:dyDescent="0.25">
      <c r="A174" s="53" t="s">
        <v>232</v>
      </c>
      <c r="B174" s="39" t="s">
        <v>212</v>
      </c>
      <c r="C174" s="40" t="s">
        <v>417</v>
      </c>
      <c r="D174" s="41">
        <v>1234835.73</v>
      </c>
      <c r="E174" s="42">
        <v>1234835.6399999999</v>
      </c>
      <c r="F174" s="43">
        <f t="shared" si="4"/>
        <v>9.0000000083819032E-2</v>
      </c>
    </row>
    <row r="175" spans="1:6" ht="13.2" x14ac:dyDescent="0.25">
      <c r="A175" s="53" t="s">
        <v>237</v>
      </c>
      <c r="B175" s="39" t="s">
        <v>212</v>
      </c>
      <c r="C175" s="40" t="s">
        <v>418</v>
      </c>
      <c r="D175" s="41">
        <v>7129.37</v>
      </c>
      <c r="E175" s="42">
        <v>4346</v>
      </c>
      <c r="F175" s="43">
        <f t="shared" ref="F175:F204" si="5">IF(OR(D175="-",IF(E175="-",0,E175)&gt;=IF(D175="-",0,D175)),"-",IF(D175="-",0,D175)-IF(E175="-",0,E175))</f>
        <v>2783.37</v>
      </c>
    </row>
    <row r="176" spans="1:6" ht="13.2" x14ac:dyDescent="0.25">
      <c r="A176" s="53" t="s">
        <v>243</v>
      </c>
      <c r="B176" s="39" t="s">
        <v>212</v>
      </c>
      <c r="C176" s="40" t="s">
        <v>419</v>
      </c>
      <c r="D176" s="41">
        <v>7129.37</v>
      </c>
      <c r="E176" s="42">
        <v>4346</v>
      </c>
      <c r="F176" s="43">
        <f t="shared" si="5"/>
        <v>2783.37</v>
      </c>
    </row>
    <row r="177" spans="1:6" ht="23.4" x14ac:dyDescent="0.25">
      <c r="A177" s="53" t="s">
        <v>404</v>
      </c>
      <c r="B177" s="39" t="s">
        <v>212</v>
      </c>
      <c r="C177" s="40" t="s">
        <v>420</v>
      </c>
      <c r="D177" s="41">
        <v>7129.37</v>
      </c>
      <c r="E177" s="42">
        <v>4346</v>
      </c>
      <c r="F177" s="43">
        <f t="shared" si="5"/>
        <v>2783.37</v>
      </c>
    </row>
    <row r="178" spans="1:6" ht="13.2" x14ac:dyDescent="0.25">
      <c r="A178" s="51" t="s">
        <v>421</v>
      </c>
      <c r="B178" s="33" t="s">
        <v>212</v>
      </c>
      <c r="C178" s="34" t="s">
        <v>422</v>
      </c>
      <c r="D178" s="35">
        <v>4851004.41</v>
      </c>
      <c r="E178" s="36">
        <v>4832967.96</v>
      </c>
      <c r="F178" s="37">
        <f t="shared" si="5"/>
        <v>18036.450000000186</v>
      </c>
    </row>
    <row r="179" spans="1:6" ht="13.2" x14ac:dyDescent="0.25">
      <c r="A179" s="53" t="s">
        <v>423</v>
      </c>
      <c r="B179" s="39" t="s">
        <v>212</v>
      </c>
      <c r="C179" s="40" t="s">
        <v>424</v>
      </c>
      <c r="D179" s="41">
        <v>4851004.41</v>
      </c>
      <c r="E179" s="42">
        <v>4832967.96</v>
      </c>
      <c r="F179" s="43">
        <f t="shared" si="5"/>
        <v>18036.450000000186</v>
      </c>
    </row>
    <row r="180" spans="1:6" ht="23.4" x14ac:dyDescent="0.25">
      <c r="A180" s="53" t="s">
        <v>425</v>
      </c>
      <c r="B180" s="39" t="s">
        <v>212</v>
      </c>
      <c r="C180" s="40" t="s">
        <v>426</v>
      </c>
      <c r="D180" s="41">
        <v>4851004.41</v>
      </c>
      <c r="E180" s="42">
        <v>4832967.96</v>
      </c>
      <c r="F180" s="43">
        <f t="shared" si="5"/>
        <v>18036.450000000186</v>
      </c>
    </row>
    <row r="181" spans="1:6" ht="23.4" x14ac:dyDescent="0.25">
      <c r="A181" s="53" t="s">
        <v>427</v>
      </c>
      <c r="B181" s="39" t="s">
        <v>212</v>
      </c>
      <c r="C181" s="40" t="s">
        <v>428</v>
      </c>
      <c r="D181" s="41">
        <v>2028000</v>
      </c>
      <c r="E181" s="42">
        <v>2026488</v>
      </c>
      <c r="F181" s="43">
        <f t="shared" si="5"/>
        <v>1512</v>
      </c>
    </row>
    <row r="182" spans="1:6" ht="13.2" x14ac:dyDescent="0.25">
      <c r="A182" s="53" t="s">
        <v>429</v>
      </c>
      <c r="B182" s="39" t="s">
        <v>212</v>
      </c>
      <c r="C182" s="40" t="s">
        <v>430</v>
      </c>
      <c r="D182" s="41">
        <v>2823004.41</v>
      </c>
      <c r="E182" s="42">
        <v>2806479.96</v>
      </c>
      <c r="F182" s="43">
        <f t="shared" si="5"/>
        <v>16524.450000000186</v>
      </c>
    </row>
    <row r="183" spans="1:6" ht="13.2" x14ac:dyDescent="0.25">
      <c r="A183" s="51" t="s">
        <v>431</v>
      </c>
      <c r="B183" s="33" t="s">
        <v>212</v>
      </c>
      <c r="C183" s="34" t="s">
        <v>432</v>
      </c>
      <c r="D183" s="35">
        <v>2028000</v>
      </c>
      <c r="E183" s="36">
        <v>2026488</v>
      </c>
      <c r="F183" s="37">
        <f t="shared" si="5"/>
        <v>1512</v>
      </c>
    </row>
    <row r="184" spans="1:6" ht="13.2" x14ac:dyDescent="0.25">
      <c r="A184" s="53" t="s">
        <v>423</v>
      </c>
      <c r="B184" s="39" t="s">
        <v>212</v>
      </c>
      <c r="C184" s="40" t="s">
        <v>433</v>
      </c>
      <c r="D184" s="41">
        <v>2028000</v>
      </c>
      <c r="E184" s="42">
        <v>2026488</v>
      </c>
      <c r="F184" s="43">
        <f t="shared" si="5"/>
        <v>1512</v>
      </c>
    </row>
    <row r="185" spans="1:6" ht="23.4" x14ac:dyDescent="0.25">
      <c r="A185" s="53" t="s">
        <v>425</v>
      </c>
      <c r="B185" s="39" t="s">
        <v>212</v>
      </c>
      <c r="C185" s="40" t="s">
        <v>434</v>
      </c>
      <c r="D185" s="41">
        <v>2028000</v>
      </c>
      <c r="E185" s="42">
        <v>2026488</v>
      </c>
      <c r="F185" s="43">
        <f t="shared" si="5"/>
        <v>1512</v>
      </c>
    </row>
    <row r="186" spans="1:6" ht="23.4" x14ac:dyDescent="0.25">
      <c r="A186" s="53" t="s">
        <v>427</v>
      </c>
      <c r="B186" s="39" t="s">
        <v>212</v>
      </c>
      <c r="C186" s="40" t="s">
        <v>435</v>
      </c>
      <c r="D186" s="41">
        <v>2028000</v>
      </c>
      <c r="E186" s="42">
        <v>2026488</v>
      </c>
      <c r="F186" s="43">
        <f t="shared" si="5"/>
        <v>1512</v>
      </c>
    </row>
    <row r="187" spans="1:6" ht="13.2" x14ac:dyDescent="0.25">
      <c r="A187" s="51" t="s">
        <v>436</v>
      </c>
      <c r="B187" s="33" t="s">
        <v>212</v>
      </c>
      <c r="C187" s="34" t="s">
        <v>437</v>
      </c>
      <c r="D187" s="35">
        <v>2823004.41</v>
      </c>
      <c r="E187" s="36">
        <v>2806479.96</v>
      </c>
      <c r="F187" s="37">
        <f t="shared" si="5"/>
        <v>16524.450000000186</v>
      </c>
    </row>
    <row r="188" spans="1:6" ht="13.2" x14ac:dyDescent="0.25">
      <c r="A188" s="53" t="s">
        <v>423</v>
      </c>
      <c r="B188" s="39" t="s">
        <v>212</v>
      </c>
      <c r="C188" s="40" t="s">
        <v>438</v>
      </c>
      <c r="D188" s="41">
        <v>2823004.41</v>
      </c>
      <c r="E188" s="42">
        <v>2806479.96</v>
      </c>
      <c r="F188" s="43">
        <f t="shared" si="5"/>
        <v>16524.450000000186</v>
      </c>
    </row>
    <row r="189" spans="1:6" ht="23.4" x14ac:dyDescent="0.25">
      <c r="A189" s="53" t="s">
        <v>425</v>
      </c>
      <c r="B189" s="39" t="s">
        <v>212</v>
      </c>
      <c r="C189" s="40" t="s">
        <v>439</v>
      </c>
      <c r="D189" s="41">
        <v>2823004.41</v>
      </c>
      <c r="E189" s="42">
        <v>2806479.96</v>
      </c>
      <c r="F189" s="43">
        <f t="shared" si="5"/>
        <v>16524.450000000186</v>
      </c>
    </row>
    <row r="190" spans="1:6" ht="13.2" x14ac:dyDescent="0.25">
      <c r="A190" s="53" t="s">
        <v>429</v>
      </c>
      <c r="B190" s="39" t="s">
        <v>212</v>
      </c>
      <c r="C190" s="40" t="s">
        <v>440</v>
      </c>
      <c r="D190" s="41">
        <v>2823004.41</v>
      </c>
      <c r="E190" s="42">
        <v>2806479.96</v>
      </c>
      <c r="F190" s="43">
        <f t="shared" si="5"/>
        <v>16524.450000000186</v>
      </c>
    </row>
    <row r="191" spans="1:6" ht="13.2" x14ac:dyDescent="0.25">
      <c r="A191" s="51" t="s">
        <v>441</v>
      </c>
      <c r="B191" s="33" t="s">
        <v>212</v>
      </c>
      <c r="C191" s="34" t="s">
        <v>442</v>
      </c>
      <c r="D191" s="35">
        <v>1727430.22</v>
      </c>
      <c r="E191" s="36">
        <v>1676386.6</v>
      </c>
      <c r="F191" s="37">
        <f t="shared" si="5"/>
        <v>51043.619999999879</v>
      </c>
    </row>
    <row r="192" spans="1:6" ht="23.4" x14ac:dyDescent="0.25">
      <c r="A192" s="53" t="s">
        <v>224</v>
      </c>
      <c r="B192" s="39" t="s">
        <v>212</v>
      </c>
      <c r="C192" s="40" t="s">
        <v>443</v>
      </c>
      <c r="D192" s="41">
        <v>1727430.22</v>
      </c>
      <c r="E192" s="42">
        <v>1676386.6</v>
      </c>
      <c r="F192" s="43">
        <f t="shared" si="5"/>
        <v>51043.619999999879</v>
      </c>
    </row>
    <row r="193" spans="1:6" ht="23.4" x14ac:dyDescent="0.25">
      <c r="A193" s="53" t="s">
        <v>226</v>
      </c>
      <c r="B193" s="39" t="s">
        <v>212</v>
      </c>
      <c r="C193" s="40" t="s">
        <v>444</v>
      </c>
      <c r="D193" s="41">
        <v>1727430.22</v>
      </c>
      <c r="E193" s="42">
        <v>1676386.6</v>
      </c>
      <c r="F193" s="43">
        <f t="shared" si="5"/>
        <v>51043.619999999879</v>
      </c>
    </row>
    <row r="194" spans="1:6" ht="13.2" x14ac:dyDescent="0.25">
      <c r="A194" s="53" t="s">
        <v>230</v>
      </c>
      <c r="B194" s="39" t="s">
        <v>212</v>
      </c>
      <c r="C194" s="40" t="s">
        <v>445</v>
      </c>
      <c r="D194" s="41">
        <v>1727430.22</v>
      </c>
      <c r="E194" s="42">
        <v>1676386.6</v>
      </c>
      <c r="F194" s="43">
        <f t="shared" si="5"/>
        <v>51043.619999999879</v>
      </c>
    </row>
    <row r="195" spans="1:6" ht="13.2" x14ac:dyDescent="0.25">
      <c r="A195" s="51" t="s">
        <v>446</v>
      </c>
      <c r="B195" s="33" t="s">
        <v>212</v>
      </c>
      <c r="C195" s="34" t="s">
        <v>447</v>
      </c>
      <c r="D195" s="35">
        <v>1727430.22</v>
      </c>
      <c r="E195" s="36">
        <v>1676386.6</v>
      </c>
      <c r="F195" s="37">
        <f t="shared" si="5"/>
        <v>51043.619999999879</v>
      </c>
    </row>
    <row r="196" spans="1:6" ht="23.4" x14ac:dyDescent="0.25">
      <c r="A196" s="53" t="s">
        <v>224</v>
      </c>
      <c r="B196" s="39" t="s">
        <v>212</v>
      </c>
      <c r="C196" s="40" t="s">
        <v>448</v>
      </c>
      <c r="D196" s="41">
        <v>1727430.22</v>
      </c>
      <c r="E196" s="42">
        <v>1676386.6</v>
      </c>
      <c r="F196" s="43">
        <f t="shared" si="5"/>
        <v>51043.619999999879</v>
      </c>
    </row>
    <row r="197" spans="1:6" ht="23.4" x14ac:dyDescent="0.25">
      <c r="A197" s="53" t="s">
        <v>226</v>
      </c>
      <c r="B197" s="39" t="s">
        <v>212</v>
      </c>
      <c r="C197" s="40" t="s">
        <v>449</v>
      </c>
      <c r="D197" s="41">
        <v>1727430.22</v>
      </c>
      <c r="E197" s="42">
        <v>1676386.6</v>
      </c>
      <c r="F197" s="43">
        <f t="shared" si="5"/>
        <v>51043.619999999879</v>
      </c>
    </row>
    <row r="198" spans="1:6" ht="13.2" x14ac:dyDescent="0.25">
      <c r="A198" s="53" t="s">
        <v>230</v>
      </c>
      <c r="B198" s="39" t="s">
        <v>212</v>
      </c>
      <c r="C198" s="40" t="s">
        <v>450</v>
      </c>
      <c r="D198" s="41">
        <v>1727430.22</v>
      </c>
      <c r="E198" s="42">
        <v>1676386.6</v>
      </c>
      <c r="F198" s="43">
        <f t="shared" si="5"/>
        <v>51043.619999999879</v>
      </c>
    </row>
    <row r="199" spans="1:6" ht="24" x14ac:dyDescent="0.25">
      <c r="A199" s="51" t="s">
        <v>451</v>
      </c>
      <c r="B199" s="33" t="s">
        <v>212</v>
      </c>
      <c r="C199" s="34" t="s">
        <v>452</v>
      </c>
      <c r="D199" s="35">
        <v>700</v>
      </c>
      <c r="E199" s="36">
        <v>625</v>
      </c>
      <c r="F199" s="37">
        <f t="shared" si="5"/>
        <v>75</v>
      </c>
    </row>
    <row r="200" spans="1:6" ht="13.2" x14ac:dyDescent="0.25">
      <c r="A200" s="53" t="s">
        <v>453</v>
      </c>
      <c r="B200" s="39" t="s">
        <v>212</v>
      </c>
      <c r="C200" s="40" t="s">
        <v>454</v>
      </c>
      <c r="D200" s="41">
        <v>700</v>
      </c>
      <c r="E200" s="42">
        <v>625</v>
      </c>
      <c r="F200" s="43">
        <f t="shared" si="5"/>
        <v>75</v>
      </c>
    </row>
    <row r="201" spans="1:6" ht="13.2" x14ac:dyDescent="0.25">
      <c r="A201" s="53" t="s">
        <v>455</v>
      </c>
      <c r="B201" s="39" t="s">
        <v>212</v>
      </c>
      <c r="C201" s="40" t="s">
        <v>456</v>
      </c>
      <c r="D201" s="41">
        <v>700</v>
      </c>
      <c r="E201" s="42">
        <v>625</v>
      </c>
      <c r="F201" s="43">
        <f t="shared" si="5"/>
        <v>75</v>
      </c>
    </row>
    <row r="202" spans="1:6" ht="24" x14ac:dyDescent="0.25">
      <c r="A202" s="51" t="s">
        <v>457</v>
      </c>
      <c r="B202" s="33" t="s">
        <v>212</v>
      </c>
      <c r="C202" s="34" t="s">
        <v>458</v>
      </c>
      <c r="D202" s="35">
        <v>700</v>
      </c>
      <c r="E202" s="36">
        <v>625</v>
      </c>
      <c r="F202" s="37">
        <f t="shared" si="5"/>
        <v>75</v>
      </c>
    </row>
    <row r="203" spans="1:6" ht="13.2" x14ac:dyDescent="0.25">
      <c r="A203" s="53" t="s">
        <v>453</v>
      </c>
      <c r="B203" s="39" t="s">
        <v>212</v>
      </c>
      <c r="C203" s="40" t="s">
        <v>459</v>
      </c>
      <c r="D203" s="41">
        <v>700</v>
      </c>
      <c r="E203" s="42">
        <v>625</v>
      </c>
      <c r="F203" s="43">
        <f t="shared" si="5"/>
        <v>75</v>
      </c>
    </row>
    <row r="204" spans="1:6" ht="13.2" x14ac:dyDescent="0.25">
      <c r="A204" s="53" t="s">
        <v>455</v>
      </c>
      <c r="B204" s="39" t="s">
        <v>212</v>
      </c>
      <c r="C204" s="40" t="s">
        <v>460</v>
      </c>
      <c r="D204" s="41">
        <v>700</v>
      </c>
      <c r="E204" s="42">
        <v>625</v>
      </c>
      <c r="F204" s="43">
        <f t="shared" si="5"/>
        <v>75</v>
      </c>
    </row>
    <row r="205" spans="1:6" ht="9" customHeight="1" x14ac:dyDescent="0.25">
      <c r="A205" s="54"/>
      <c r="B205" s="9"/>
      <c r="C205" s="10"/>
      <c r="D205" s="11"/>
      <c r="E205" s="9"/>
      <c r="F205" s="9"/>
    </row>
    <row r="206" spans="1:6" ht="13.5" customHeight="1" x14ac:dyDescent="0.25">
      <c r="A206" s="55" t="s">
        <v>461</v>
      </c>
      <c r="B206" s="44" t="s">
        <v>462</v>
      </c>
      <c r="C206" s="45" t="s">
        <v>213</v>
      </c>
      <c r="D206" s="46">
        <v>4430221.3499999996</v>
      </c>
      <c r="E206" s="46">
        <v>20333878.510000002</v>
      </c>
      <c r="F206" s="47" t="s">
        <v>463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C16" sqref="C16"/>
    </sheetView>
  </sheetViews>
  <sheetFormatPr defaultRowHeight="12.75" customHeight="1" x14ac:dyDescent="0.25"/>
  <cols>
    <col min="1" max="1" width="42.33203125" style="18" customWidth="1"/>
    <col min="2" max="2" width="5.5546875" style="18" customWidth="1"/>
    <col min="3" max="3" width="40.6640625" style="18" customWidth="1"/>
    <col min="4" max="6" width="18.6640625" style="18" customWidth="1"/>
    <col min="7" max="16384" width="8.88671875" style="18"/>
  </cols>
  <sheetData>
    <row r="1" spans="1:6" ht="11.1" customHeight="1" x14ac:dyDescent="0.25">
      <c r="A1" s="124" t="s">
        <v>464</v>
      </c>
      <c r="B1" s="124"/>
      <c r="C1" s="124"/>
      <c r="D1" s="124"/>
      <c r="E1" s="124"/>
      <c r="F1" s="124"/>
    </row>
    <row r="2" spans="1:6" ht="13.2" customHeight="1" x14ac:dyDescent="0.25">
      <c r="A2" s="100" t="s">
        <v>465</v>
      </c>
      <c r="B2" s="100"/>
      <c r="C2" s="100"/>
      <c r="D2" s="100"/>
      <c r="E2" s="100"/>
      <c r="F2" s="100"/>
    </row>
    <row r="3" spans="1:6" ht="9" customHeight="1" x14ac:dyDescent="0.25">
      <c r="A3" s="1"/>
      <c r="B3" s="12"/>
      <c r="C3" s="3"/>
      <c r="D3" s="2"/>
      <c r="E3" s="2"/>
      <c r="F3" s="3"/>
    </row>
    <row r="4" spans="1:6" ht="13.95" customHeight="1" x14ac:dyDescent="0.25">
      <c r="A4" s="125" t="s">
        <v>20</v>
      </c>
      <c r="B4" s="105" t="s">
        <v>21</v>
      </c>
      <c r="C4" s="117" t="s">
        <v>466</v>
      </c>
      <c r="D4" s="108" t="s">
        <v>23</v>
      </c>
      <c r="E4" s="108" t="s">
        <v>24</v>
      </c>
      <c r="F4" s="114" t="s">
        <v>25</v>
      </c>
    </row>
    <row r="5" spans="1:6" ht="4.95" customHeight="1" x14ac:dyDescent="0.25">
      <c r="A5" s="126"/>
      <c r="B5" s="106"/>
      <c r="C5" s="118"/>
      <c r="D5" s="109"/>
      <c r="E5" s="109"/>
      <c r="F5" s="115"/>
    </row>
    <row r="6" spans="1:6" ht="6" customHeight="1" x14ac:dyDescent="0.25">
      <c r="A6" s="126"/>
      <c r="B6" s="106"/>
      <c r="C6" s="118"/>
      <c r="D6" s="109"/>
      <c r="E6" s="109"/>
      <c r="F6" s="115"/>
    </row>
    <row r="7" spans="1:6" ht="4.95" customHeight="1" x14ac:dyDescent="0.25">
      <c r="A7" s="126"/>
      <c r="B7" s="106"/>
      <c r="C7" s="118"/>
      <c r="D7" s="109"/>
      <c r="E7" s="109"/>
      <c r="F7" s="115"/>
    </row>
    <row r="8" spans="1:6" ht="6" customHeight="1" x14ac:dyDescent="0.25">
      <c r="A8" s="126"/>
      <c r="B8" s="106"/>
      <c r="C8" s="118"/>
      <c r="D8" s="109"/>
      <c r="E8" s="109"/>
      <c r="F8" s="115"/>
    </row>
    <row r="9" spans="1:6" ht="6" customHeight="1" x14ac:dyDescent="0.25">
      <c r="A9" s="126"/>
      <c r="B9" s="106"/>
      <c r="C9" s="118"/>
      <c r="D9" s="109"/>
      <c r="E9" s="109"/>
      <c r="F9" s="115"/>
    </row>
    <row r="10" spans="1:6" ht="18" customHeight="1" x14ac:dyDescent="0.25">
      <c r="A10" s="127"/>
      <c r="B10" s="107"/>
      <c r="C10" s="128"/>
      <c r="D10" s="110"/>
      <c r="E10" s="110"/>
      <c r="F10" s="116"/>
    </row>
    <row r="11" spans="1:6" ht="13.5" customHeight="1" x14ac:dyDescent="0.25">
      <c r="A11" s="26">
        <v>1</v>
      </c>
      <c r="B11" s="27">
        <v>2</v>
      </c>
      <c r="C11" s="28">
        <v>3</v>
      </c>
      <c r="D11" s="29" t="s">
        <v>26</v>
      </c>
      <c r="E11" s="30" t="s">
        <v>27</v>
      </c>
      <c r="F11" s="31" t="s">
        <v>28</v>
      </c>
    </row>
    <row r="12" spans="1:6" ht="26.4" x14ac:dyDescent="0.25">
      <c r="A12" s="85" t="s">
        <v>467</v>
      </c>
      <c r="B12" s="86" t="s">
        <v>468</v>
      </c>
      <c r="C12" s="87" t="s">
        <v>213</v>
      </c>
      <c r="D12" s="88">
        <v>-4392464.09</v>
      </c>
      <c r="E12" s="88">
        <v>-20333878.510000002</v>
      </c>
      <c r="F12" s="89">
        <v>15941414.42</v>
      </c>
    </row>
    <row r="13" spans="1:6" ht="13.2" x14ac:dyDescent="0.25">
      <c r="A13" s="90" t="s">
        <v>32</v>
      </c>
      <c r="B13" s="91"/>
      <c r="C13" s="92"/>
      <c r="D13" s="93"/>
      <c r="E13" s="93"/>
      <c r="F13" s="94"/>
    </row>
    <row r="14" spans="1:6" ht="26.4" x14ac:dyDescent="0.25">
      <c r="A14" s="32" t="s">
        <v>469</v>
      </c>
      <c r="B14" s="95" t="s">
        <v>470</v>
      </c>
      <c r="C14" s="96" t="s">
        <v>213</v>
      </c>
      <c r="D14" s="35">
        <v>-3000000</v>
      </c>
      <c r="E14" s="35">
        <v>-3000000</v>
      </c>
      <c r="F14" s="37" t="s">
        <v>45</v>
      </c>
    </row>
    <row r="15" spans="1:6" ht="13.2" x14ac:dyDescent="0.25">
      <c r="A15" s="90" t="s">
        <v>471</v>
      </c>
      <c r="B15" s="91"/>
      <c r="C15" s="92"/>
      <c r="D15" s="93"/>
      <c r="E15" s="93"/>
      <c r="F15" s="94"/>
    </row>
    <row r="16" spans="1:6" ht="52.8" x14ac:dyDescent="0.25">
      <c r="A16" s="79" t="s">
        <v>472</v>
      </c>
      <c r="B16" s="80" t="s">
        <v>470</v>
      </c>
      <c r="C16" s="97" t="s">
        <v>473</v>
      </c>
      <c r="D16" s="82">
        <v>-3000000</v>
      </c>
      <c r="E16" s="82">
        <v>-3000000</v>
      </c>
      <c r="F16" s="83" t="s">
        <v>45</v>
      </c>
    </row>
    <row r="17" spans="1:6" ht="26.4" x14ac:dyDescent="0.25">
      <c r="A17" s="32" t="s">
        <v>474</v>
      </c>
      <c r="B17" s="95" t="s">
        <v>475</v>
      </c>
      <c r="C17" s="96" t="s">
        <v>213</v>
      </c>
      <c r="D17" s="35" t="s">
        <v>45</v>
      </c>
      <c r="E17" s="35" t="s">
        <v>45</v>
      </c>
      <c r="F17" s="37" t="s">
        <v>45</v>
      </c>
    </row>
    <row r="18" spans="1:6" ht="13.2" x14ac:dyDescent="0.25">
      <c r="A18" s="90" t="s">
        <v>471</v>
      </c>
      <c r="B18" s="91"/>
      <c r="C18" s="92"/>
      <c r="D18" s="93"/>
      <c r="E18" s="93"/>
      <c r="F18" s="94"/>
    </row>
    <row r="19" spans="1:6" ht="13.2" x14ac:dyDescent="0.25">
      <c r="A19" s="85" t="s">
        <v>476</v>
      </c>
      <c r="B19" s="86" t="s">
        <v>477</v>
      </c>
      <c r="C19" s="87" t="s">
        <v>478</v>
      </c>
      <c r="D19" s="88">
        <v>-1392464.09</v>
      </c>
      <c r="E19" s="88">
        <v>-17333878.510000002</v>
      </c>
      <c r="F19" s="89">
        <v>15941414.42</v>
      </c>
    </row>
    <row r="20" spans="1:6" ht="26.4" x14ac:dyDescent="0.25">
      <c r="A20" s="85" t="s">
        <v>479</v>
      </c>
      <c r="B20" s="86" t="s">
        <v>477</v>
      </c>
      <c r="C20" s="87" t="s">
        <v>480</v>
      </c>
      <c r="D20" s="88">
        <v>-1392464.09</v>
      </c>
      <c r="E20" s="88">
        <v>-17333878.510000002</v>
      </c>
      <c r="F20" s="89">
        <v>15941414.42</v>
      </c>
    </row>
    <row r="21" spans="1:6" ht="13.2" x14ac:dyDescent="0.25">
      <c r="A21" s="85" t="s">
        <v>481</v>
      </c>
      <c r="B21" s="86" t="s">
        <v>482</v>
      </c>
      <c r="C21" s="87" t="s">
        <v>483</v>
      </c>
      <c r="D21" s="88">
        <v>-159498720.41</v>
      </c>
      <c r="E21" s="88">
        <v>-168174757.25</v>
      </c>
      <c r="F21" s="89" t="s">
        <v>463</v>
      </c>
    </row>
    <row r="22" spans="1:6" ht="26.4" x14ac:dyDescent="0.25">
      <c r="A22" s="38" t="s">
        <v>484</v>
      </c>
      <c r="B22" s="73" t="s">
        <v>482</v>
      </c>
      <c r="C22" s="98" t="s">
        <v>485</v>
      </c>
      <c r="D22" s="41">
        <v>-159498720.41</v>
      </c>
      <c r="E22" s="41">
        <v>-168174757.25</v>
      </c>
      <c r="F22" s="43" t="s">
        <v>463</v>
      </c>
    </row>
    <row r="23" spans="1:6" ht="13.2" x14ac:dyDescent="0.25">
      <c r="A23" s="85" t="s">
        <v>486</v>
      </c>
      <c r="B23" s="86" t="s">
        <v>487</v>
      </c>
      <c r="C23" s="87" t="s">
        <v>488</v>
      </c>
      <c r="D23" s="88">
        <v>158106256.31999999</v>
      </c>
      <c r="E23" s="88">
        <v>150840878.74000001</v>
      </c>
      <c r="F23" s="89" t="s">
        <v>463</v>
      </c>
    </row>
    <row r="24" spans="1:6" ht="26.4" x14ac:dyDescent="0.25">
      <c r="A24" s="38" t="s">
        <v>489</v>
      </c>
      <c r="B24" s="73" t="s">
        <v>487</v>
      </c>
      <c r="C24" s="98" t="s">
        <v>490</v>
      </c>
      <c r="D24" s="41">
        <v>158106256.31999999</v>
      </c>
      <c r="E24" s="41">
        <v>150840878.74000001</v>
      </c>
      <c r="F24" s="43" t="s">
        <v>463</v>
      </c>
    </row>
    <row r="25" spans="1:6" ht="12.75" customHeight="1" x14ac:dyDescent="0.25">
      <c r="A25" s="13"/>
      <c r="B25" s="14"/>
      <c r="C25" s="15"/>
      <c r="D25" s="16"/>
      <c r="E25" s="16"/>
      <c r="F25" s="17"/>
    </row>
    <row r="36" spans="1:6" ht="13.2" x14ac:dyDescent="0.25"/>
    <row r="37" spans="1:6" ht="12.75" customHeight="1" x14ac:dyDescent="0.25">
      <c r="A37" s="1" t="s">
        <v>491</v>
      </c>
      <c r="D37" s="3"/>
      <c r="E37" s="3"/>
      <c r="F37" s="9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492</v>
      </c>
      <c r="B1" t="s">
        <v>493</v>
      </c>
    </row>
    <row r="2" spans="1:2" x14ac:dyDescent="0.25">
      <c r="A2" t="s">
        <v>494</v>
      </c>
      <c r="B2" t="s">
        <v>495</v>
      </c>
    </row>
    <row r="3" spans="1:2" x14ac:dyDescent="0.25">
      <c r="A3" t="s">
        <v>496</v>
      </c>
      <c r="B3" t="s">
        <v>6</v>
      </c>
    </row>
    <row r="4" spans="1:2" x14ac:dyDescent="0.25">
      <c r="A4" t="s">
        <v>497</v>
      </c>
      <c r="B4" t="s">
        <v>498</v>
      </c>
    </row>
    <row r="5" spans="1:2" x14ac:dyDescent="0.25">
      <c r="A5" t="s">
        <v>499</v>
      </c>
      <c r="B5" t="s">
        <v>500</v>
      </c>
    </row>
    <row r="6" spans="1:2" x14ac:dyDescent="0.25">
      <c r="A6" t="s">
        <v>501</v>
      </c>
      <c r="B6" t="s">
        <v>493</v>
      </c>
    </row>
    <row r="7" spans="1:2" x14ac:dyDescent="0.25">
      <c r="A7" t="s">
        <v>502</v>
      </c>
      <c r="B7" t="s">
        <v>18</v>
      </c>
    </row>
    <row r="8" spans="1:2" x14ac:dyDescent="0.25">
      <c r="A8" t="s">
        <v>503</v>
      </c>
      <c r="B8" t="s">
        <v>18</v>
      </c>
    </row>
    <row r="9" spans="1:2" x14ac:dyDescent="0.25">
      <c r="A9" t="s">
        <v>504</v>
      </c>
      <c r="B9" t="s">
        <v>505</v>
      </c>
    </row>
    <row r="10" spans="1:2" x14ac:dyDescent="0.25">
      <c r="A10" t="s">
        <v>506</v>
      </c>
      <c r="B10" t="s">
        <v>17</v>
      </c>
    </row>
    <row r="11" spans="1:2" x14ac:dyDescent="0.25">
      <c r="A11" t="s">
        <v>507</v>
      </c>
      <c r="B11" t="s">
        <v>27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Георгиевна Дроздович</dc:creator>
  <dc:description>POI HSSF rep:2.56.0.334 (p4)</dc:description>
  <cp:lastModifiedBy>Петрова Ольга Владимировна</cp:lastModifiedBy>
  <dcterms:created xsi:type="dcterms:W3CDTF">2025-01-21T11:52:26Z</dcterms:created>
  <dcterms:modified xsi:type="dcterms:W3CDTF">2025-02-27T12:06:16Z</dcterms:modified>
</cp:coreProperties>
</file>