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2024\На сайт\"/>
    </mc:Choice>
  </mc:AlternateContent>
  <bookViews>
    <workbookView xWindow="360" yWindow="276" windowWidth="14940" windowHeight="9156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Источники!$F$38</definedName>
    <definedName name="LAST_CELL" localSheetId="1">Расходы!$F$219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Источники!$A$26</definedName>
    <definedName name="REND_1" localSheetId="1">Расходы!$A$220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</calcChain>
</file>

<file path=xl/sharedStrings.xml><?xml version="1.0" encoding="utf-8"?>
<sst xmlns="http://schemas.openxmlformats.org/spreadsheetml/2006/main" count="1047" uniqueCount="512">
  <si>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</si>
  <si>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</si>
  <si>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</si>
  <si>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</si>
  <si>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</si>
  <si>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</si>
  <si>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</si>
  <si>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</si>
  <si>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</si>
  <si>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</si>
  <si>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</si>
  <si>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</si>
  <si>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</si>
  <si>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Гатчинского муниципального района</t>
  </si>
  <si>
    <t>Сусанинское сельское поселение</t>
  </si>
  <si>
    <t>Периодичность: годовая</t>
  </si>
  <si>
    <t>Единица измерения: руб.</t>
  </si>
  <si>
    <t>019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</si>
  <si>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</si>
  <si>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</si>
  <si>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</si>
  <si>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</si>
  <si>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</si>
  <si>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</si>
  <si>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</si>
  <si>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</si>
  <si>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</si>
  <si>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</si>
  <si>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</si>
  <si>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</si>
  <si>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</si>
  <si>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</si>
  <si>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</si>
  <si>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</si>
  <si>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</si>
  <si>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</si>
  <si>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</si>
  <si>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</si>
  <si>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</si>
  <si>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</si>
  <si>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</si>
  <si>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</si>
  <si>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</si>
  <si>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</si>
  <si>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</si>
  <si>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</si>
  <si>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</si>
  <si>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</si>
  <si>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</si>
  <si>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</si>
  <si>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</si>
  <si>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</si>
  <si>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</si>
  <si>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</si>
  <si>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</si>
  <si>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</si>
  <si>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компании)</t>
  </si>
  <si>
    <t>182 10102080010000110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</si>
  <si>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</si>
  <si>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</si>
  <si>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</si>
  <si>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</si>
  <si>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</si>
  <si>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</si>
  <si>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</si>
  <si>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</si>
  <si>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</si>
  <si>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</si>
  <si>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</si>
  <si>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</si>
  <si>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</si>
  <si>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</si>
  <si>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</si>
  <si>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</si>
  <si>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</si>
  <si>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</si>
  <si>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</si>
  <si>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</si>
  <si>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</si>
  <si>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</si>
  <si>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</si>
  <si>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</si>
  <si>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</si>
  <si>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</si>
  <si>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</si>
  <si>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</si>
  <si>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</si>
  <si>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</si>
  <si>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</si>
  <si>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</si>
  <si>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</si>
  <si>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</si>
  <si>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</si>
  <si>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</si>
  <si>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</si>
  <si>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</si>
  <si>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</si>
  <si>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</si>
  <si>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</si>
  <si>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</si>
  <si>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</si>
  <si>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</si>
  <si>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</si>
  <si>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</si>
  <si>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</si>
  <si>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</si>
  <si>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</si>
  <si>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</si>
  <si>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</si>
  <si>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</si>
  <si>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</si>
  <si>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</si>
  <si>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</si>
  <si>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</si>
  <si>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</si>
  <si>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615 11105030000000120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</si>
  <si>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</si>
  <si>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615 11105035100000120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</si>
  <si>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</si>
  <si>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615 11105070000000120</t>
  </si>
  <si>
    <t>Доходы от сдачи в аренду имущества, составляющего казну сельских поселений (за исключением земельных участков)</t>
  </si>
  <si>
    <t>615 11105075100000120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</si>
  <si>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</si>
  <si>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</si>
  <si>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</si>
  <si>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</si>
  <si>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</si>
  <si>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615 11109045100000120</t>
  </si>
  <si>
    <t>ДОХОДЫ ОТ ОКАЗАНИЯ ПЛАТНЫХ УСЛУГ И КОМПЕНСАЦИИ ЗАТРАТ ГОСУДАРСТВА</t>
  </si>
  <si>
    <t>615 11300000000000000</t>
  </si>
  <si>
    <t>Доходы от оказания платных услуг (работ)</t>
  </si>
  <si>
    <t>615 11301000000000130</t>
  </si>
  <si>
    <t>Прочие доходы от оказания платных услуг (работ)</t>
  </si>
  <si>
    <t>615 11301990000000130</t>
  </si>
  <si>
    <t>Прочие доходы от оказания платных услуг (работ) получателями средств бюджетов сельских поселений</t>
  </si>
  <si>
    <t>615 11301995100000130</t>
  </si>
  <si>
    <t>ДОХОДЫ ОТ ПРОДАЖИ МАТЕРИАЛЬНЫХ И НЕМАТЕРИАЛЬНЫХ АКТИВОВ</t>
  </si>
  <si>
    <t>615 11400000000000000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</si>
  <si>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</si>
  <si>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</si>
  <si>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</si>
  <si>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615 11402050100000410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</si>
  <si>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</si>
  <si>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615 11402053100000410</t>
  </si>
  <si>
    <t>БЕЗВОЗМЕЗДНЫЕ ПОСТУПЛЕНИЯ</t>
  </si>
  <si>
    <t>615 20000000000000000</t>
  </si>
  <si>
    <t>БЕЗВОЗМЕЗДНЫЕ ПОСТУПЛЕНИЯ ОТ ДРУГИХ БЮДЖЕТОВ БЮДЖЕТНОЙ СИСТЕМЫ РОССИЙСКОЙ ФЕДЕРАЦИИ</t>
  </si>
  <si>
    <t>615 20200000000000000</t>
  </si>
  <si>
    <t>Дотации бюджетам бюджетной системы Российской Федерации</t>
  </si>
  <si>
    <t>615 20210000000000150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</si>
  <si>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</si>
  <si>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615 20216001000000150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</si>
  <si>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</si>
  <si>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615 20216001100000150</t>
  </si>
  <si>
    <t>Субсидии бюджетам бюджетной системы Российской Федерации (межбюджетные субсидии)</t>
  </si>
  <si>
    <t>615 20220000000000150</t>
  </si>
  <si>
    <t>Субсидии бюджетам на реализацию мероприятий по обеспечению жильем молодых семей</t>
  </si>
  <si>
    <t>615 20225497000000150</t>
  </si>
  <si>
    <t>Субсидии бюджетам сельских поселений на реализацию мероприятий по обеспечению жильем молодых семей</t>
  </si>
  <si>
    <t>615 20225497100000150</t>
  </si>
  <si>
    <t>Субсидии бюджетам на реализацию программ формирования современной городской среды</t>
  </si>
  <si>
    <t>615 20225555000000150</t>
  </si>
  <si>
    <t>Субсидии бюджетам сельских поселений на реализацию программ формирования современной городской среды</t>
  </si>
  <si>
    <t>615 20225555100000150</t>
  </si>
  <si>
    <t>Прочие субсидии</t>
  </si>
  <si>
    <t>615 20229999000000150</t>
  </si>
  <si>
    <t>Прочие субсидии бюджетам сельских поселений</t>
  </si>
  <si>
    <t>615 20229999100000150</t>
  </si>
  <si>
    <t>Субвенции бюджетам бюджетной системы Российской Федерации</t>
  </si>
  <si>
    <t>615 20230000000000150</t>
  </si>
  <si>
    <t>Субвенции местным бюджетам на выполнение передаваемых полномочий субъектов Российской Федерации</t>
  </si>
  <si>
    <t>615 20230024000000150</t>
  </si>
  <si>
    <t>Субвенции бюджетам сельских поселений на выполнение передаваемых полномочий субъектов Российской Федерации</t>
  </si>
  <si>
    <t>615 20230024100000150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</si>
  <si>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</si>
  <si>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615 20235118000000150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</si>
  <si>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</si>
  <si>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615 20235118100000150</t>
  </si>
  <si>
    <t>Иные межбюджетные трансферты</t>
  </si>
  <si>
    <t>615 20240000000000150</t>
  </si>
  <si>
    <t>Прочие межбюджетные трансферты, передаваемые бюджетам</t>
  </si>
  <si>
    <t>615 20249999000000150</t>
  </si>
  <si>
    <t>Прочие межбюджетные трансферты, передаваемые бюджетам сельских поселений</t>
  </si>
  <si>
    <t>615 20249999100000150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</si>
  <si>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</si>
  <si>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615 20800000000000000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</si>
  <si>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</si>
  <si>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615 20805000100000150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</si>
  <si>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</si>
  <si>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</si>
  <si>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</si>
  <si>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</si>
  <si>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</si>
  <si>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</si>
  <si>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</si>
  <si>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</si>
  <si>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</si>
  <si>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</si>
  <si>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</si>
  <si>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</si>
  <si>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</si>
  <si>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</si>
  <si>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</si>
  <si>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</si>
  <si>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</si>
  <si>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</si>
  <si>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</si>
  <si>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</si>
  <si>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</si>
  <si>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</si>
  <si>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</si>
  <si>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</si>
  <si>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</si>
  <si>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</si>
  <si>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</si>
  <si>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</si>
  <si>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</si>
  <si>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</si>
  <si>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</si>
  <si>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</si>
  <si>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</si>
  <si>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</si>
  <si>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</si>
  <si>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</si>
  <si>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</si>
  <si>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</si>
  <si>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</si>
  <si>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</si>
  <si>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</si>
  <si>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</si>
  <si>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</si>
  <si>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</si>
  <si>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</si>
  <si>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</si>
  <si>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</si>
  <si>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</si>
  <si>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</si>
  <si>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</si>
  <si>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</si>
  <si>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</si>
  <si>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</si>
  <si>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</si>
  <si>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</si>
  <si>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</si>
  <si>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</si>
  <si>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</si>
  <si>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</si>
  <si>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</si>
  <si>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</si>
  <si>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</si>
  <si>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</si>
  <si>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</si>
  <si>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</si>
  <si>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</si>
  <si>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</si>
  <si>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</si>
  <si>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</si>
  <si>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</si>
  <si>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</si>
  <si>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</si>
  <si>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</si>
  <si>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</si>
  <si>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</si>
  <si>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</si>
  <si>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</si>
  <si>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</si>
  <si>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</si>
  <si>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</si>
  <si>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</si>
  <si>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</si>
  <si>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</si>
  <si>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</si>
  <si>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</si>
  <si>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</si>
  <si>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</si>
  <si>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</si>
  <si>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</si>
  <si>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</si>
  <si>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</si>
  <si>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</si>
  <si>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</si>
  <si>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</si>
  <si>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</si>
  <si>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</si>
  <si>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</si>
  <si>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</si>
  <si>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</si>
  <si>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</si>
  <si>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</si>
  <si>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</si>
  <si>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</si>
  <si>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</si>
  <si>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</si>
  <si>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</si>
  <si>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</si>
  <si>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</si>
  <si>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</si>
  <si>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</si>
  <si>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</si>
  <si>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</si>
  <si>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</si>
  <si>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</si>
  <si>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</si>
  <si>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</si>
  <si>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</si>
  <si>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</si>
  <si>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</si>
  <si>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</si>
  <si>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</si>
  <si>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</si>
  <si>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</si>
  <si>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</si>
  <si>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</si>
  <si>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</si>
  <si>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</si>
  <si>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</si>
  <si>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</si>
  <si>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</si>
  <si>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</si>
  <si>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</si>
  <si>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</si>
  <si>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</si>
  <si>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</si>
  <si>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</si>
  <si>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</si>
  <si>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</si>
  <si>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</si>
  <si>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</si>
  <si>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</si>
  <si>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</si>
  <si>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</si>
  <si>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</si>
  <si>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</si>
  <si>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</si>
  <si>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</si>
  <si>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</si>
  <si>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</si>
  <si>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</si>
  <si>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</si>
  <si>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</si>
  <si>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</si>
  <si>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000 0502 0000000000 247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</si>
  <si>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</si>
  <si>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</si>
  <si>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</si>
  <si>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</si>
  <si>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</si>
  <si>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</si>
  <si>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</si>
  <si>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</si>
  <si>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</si>
  <si>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</si>
  <si>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000 0503 0000000000 853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</si>
  <si>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</si>
  <si>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</si>
  <si>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</si>
  <si>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</si>
  <si>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</si>
  <si>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</si>
  <si>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</si>
  <si>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</si>
  <si>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000 0505 0000000000 242 </t>
  </si>
  <si>
    <t xml:space="preserve">000 0505 0000000000 244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</si>
  <si>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</si>
  <si>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</si>
  <si>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</si>
  <si>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</si>
  <si>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</si>
  <si>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</si>
  <si>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</si>
  <si>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</si>
  <si>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</si>
  <si>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</si>
  <si>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</si>
  <si>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</si>
  <si>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</si>
  <si>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</si>
  <si>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</si>
  <si>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</si>
  <si>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</si>
  <si>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</si>
  <si>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</si>
  <si>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</si>
  <si>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</si>
  <si>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</si>
  <si>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</si>
  <si>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</si>
  <si>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</si>
  <si>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</si>
  <si>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</si>
  <si>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</si>
  <si>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</si>
  <si>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</si>
  <si>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</si>
  <si>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</si>
  <si>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</si>
  <si>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</si>
  <si>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</si>
  <si>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</si>
  <si>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</si>
  <si>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</si>
  <si>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</si>
  <si>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</si>
  <si>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</si>
  <si>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</si>
  <si>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</si>
  <si>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</si>
  <si>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</si>
  <si>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</si>
  <si>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</si>
  <si>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</si>
  <si>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</si>
  <si>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</si>
  <si>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</si>
  <si>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</si>
  <si>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</si>
  <si>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</si>
  <si>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</si>
  <si>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</si>
  <si>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</si>
  <si>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</si>
  <si>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</si>
  <si>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</si>
  <si>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</si>
  <si>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</si>
  <si>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</si>
  <si>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</si>
  <si>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</si>
  <si>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</si>
  <si>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</si>
  <si>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</si>
  <si>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</si>
  <si>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</si>
  <si>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Охрана семьи и детства</t>
  </si>
  <si>
    <t xml:space="preserve">000 1004 0000000000 000 </t>
  </si>
  <si>
    <t xml:space="preserve">000 1004 0000000000 300 </t>
  </si>
  <si>
    <t xml:space="preserve">000 1004 0000000000 320 </t>
  </si>
  <si>
    <t xml:space="preserve">000 1004 0000000000 322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</si>
  <si>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</si>
  <si>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</si>
  <si>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</si>
  <si>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</si>
  <si>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</si>
  <si>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</si>
  <si>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</si>
  <si>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</si>
  <si>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</si>
  <si>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</si>
  <si>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</si>
  <si>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</si>
  <si>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</si>
  <si>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</si>
  <si>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</si>
  <si>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</si>
  <si>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</si>
  <si>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</si>
  <si>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</si>
  <si>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</si>
  <si>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</si>
  <si>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</si>
  <si>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</si>
  <si>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</si>
  <si>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</si>
  <si>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</si>
  <si>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</si>
  <si>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</si>
  <si>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</si>
  <si>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</si>
  <si>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</si>
  <si>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сельскими поселениями кредитов от кредитных организаций в валюте Российской Федерации</t>
  </si>
  <si>
    <t>615 01020000100000710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</si>
  <si>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</si>
  <si>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615 01030100100000710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</si>
  <si>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</si>
  <si>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615 01030100100000810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</si>
  <si>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</si>
  <si>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</si>
  <si>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</si>
  <si>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</si>
  <si>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</si>
  <si>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</si>
  <si>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</si>
  <si>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</si>
  <si>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</si>
  <si>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615 01050000000000500</t>
  </si>
  <si>
    <t>Увеличение прочих остатков денежных средств бюджетов сельских поселений</t>
  </si>
  <si>
    <t>615 01050201100000510</t>
  </si>
  <si>
    <t>уменьшение остатков средств, всего</t>
  </si>
  <si>
    <t>720</t>
  </si>
  <si>
    <t>615 01050000000000600</t>
  </si>
  <si>
    <t>Уменьшение прочих остатков денежных средств бюджетов сельских поселений</t>
  </si>
  <si>
    <t>615 01050201100000610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</si>
  <si>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</si>
  <si>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</si>
  <si>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</si>
  <si>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</si>
  <si>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</si>
  <si>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</si>
  <si>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</si>
  <si>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</si>
  <si>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</si>
  <si>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</si>
  <si>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</si>
  <si>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</si>
  <si>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</si>
  <si>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</si>
  <si>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</si>
  <si>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</si>
  <si>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</si>
  <si>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04184020</t>
  </si>
  <si>
    <t>615</t>
  </si>
  <si>
    <t>41618460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</si>
</sst>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0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0" fontId="2" fillId="0" borderId="45" xfId="0" applyFont="1" applyBorder="1" applyAlignment="1" applyProtection="1">
      <alignment horizontal="left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3" fillId="0" borderId="27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49" fontId="3" fillId="0" borderId="29" xfId="0" applyNumberFormat="1" applyFont="1" applyBorder="1" applyAlignment="1" applyProtection="1">
      <alignment horizontal="center"/>
    </xf>
    <xf numFmtId="49" fontId="3" fillId="0" borderId="30" xfId="0" applyNumberFormat="1" applyFont="1" applyBorder="1" applyAlignment="1" applyProtection="1">
      <alignment horizontal="center"/>
    </xf>
    <xf numFmtId="49" fontId="5" fillId="0" borderId="14" xfId="0" applyNumberFormat="1" applyFont="1" applyBorder="1" applyAlignment="1" applyProtection="1">
      <alignment horizontal="center" wrapText="1"/>
    </xf>
    <xf numFmtId="49" fontId="5" fillId="0" borderId="15" xfId="0" applyNumberFormat="1" applyFont="1" applyBorder="1" applyAlignment="1" applyProtection="1">
      <alignment horizontal="center" wrapText="1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49" fontId="3" fillId="0" borderId="14" xfId="0" applyNumberFormat="1" applyFont="1" applyBorder="1" applyAlignment="1" applyProtection="1">
      <alignment horizontal="center" wrapText="1"/>
    </xf>
    <xf numFmtId="49" fontId="3" fillId="0" borderId="15" xfId="0" applyNumberFormat="1" applyFont="1" applyBorder="1" applyAlignment="1" applyProtection="1">
      <alignment horizontal="center" wrapText="1"/>
    </xf>
    <xf numFmtId="4" fontId="3" fillId="0" borderId="15" xfId="0" applyNumberFormat="1" applyFon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49" fontId="3" fillId="0" borderId="22" xfId="0" applyNumberFormat="1" applyFont="1" applyBorder="1" applyAlignment="1" applyProtection="1">
      <alignment horizontal="center" wrapText="1"/>
    </xf>
    <xf numFmtId="49" fontId="3" fillId="0" borderId="24" xfId="0" applyNumberFormat="1" applyFont="1" applyBorder="1" applyAlignment="1" applyProtection="1">
      <alignment horizontal="center" wrapText="1"/>
    </xf>
    <xf numFmtId="4" fontId="3" fillId="0" borderId="24" xfId="0" applyNumberFormat="1" applyFont="1" applyBorder="1" applyAlignment="1" applyProtection="1">
      <alignment horizontal="right"/>
    </xf>
    <xf numFmtId="4" fontId="3" fillId="0" borderId="38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centerContinuous"/>
    </xf>
    <xf numFmtId="172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0" xfId="0" applyNumberFormat="1" applyFont="1" applyBorder="1" applyAlignment="1" applyProtection="1">
      <alignment horizontal="left"/>
    </xf>
    <xf numFmtId="49" fontId="3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3" fillId="0" borderId="9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3" fillId="0" borderId="23" xfId="0" applyNumberFormat="1" applyFont="1" applyBorder="1" applyAlignment="1" applyProtection="1">
      <alignment horizontal="center"/>
    </xf>
    <xf numFmtId="4" fontId="3" fillId="0" borderId="25" xfId="0" applyNumberFormat="1" applyFont="1" applyBorder="1" applyAlignment="1" applyProtection="1">
      <alignment horizontal="right"/>
    </xf>
    <xf numFmtId="49" fontId="3" fillId="0" borderId="28" xfId="0" applyNumberFormat="1" applyFont="1" applyBorder="1" applyAlignment="1" applyProtection="1">
      <alignment horizontal="center"/>
    </xf>
    <xf numFmtId="4" fontId="3" fillId="0" borderId="29" xfId="0" applyNumberFormat="1" applyFont="1" applyBorder="1" applyAlignment="1" applyProtection="1">
      <alignment horizontal="right"/>
    </xf>
    <xf numFmtId="4" fontId="3" fillId="0" borderId="30" xfId="0" applyNumberFormat="1" applyFont="1" applyBorder="1" applyAlignment="1" applyProtection="1">
      <alignment horizontal="right"/>
    </xf>
    <xf numFmtId="49" fontId="3" fillId="0" borderId="32" xfId="0" applyNumberFormat="1" applyFont="1" applyBorder="1" applyAlignment="1" applyProtection="1">
      <alignment horizontal="center"/>
    </xf>
    <xf numFmtId="49" fontId="3" fillId="0" borderId="34" xfId="0" applyNumberFormat="1" applyFont="1" applyBorder="1" applyAlignment="1" applyProtection="1">
      <alignment horizontal="center" vertical="center"/>
    </xf>
    <xf numFmtId="0" fontId="6" fillId="0" borderId="0" xfId="0" applyFont="1"/>
    <xf numFmtId="0" fontId="3" fillId="0" borderId="35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vertical="center" wrapText="1"/>
    </xf>
    <xf numFmtId="49" fontId="3" fillId="0" borderId="36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vertical="center"/>
    </xf>
    <xf numFmtId="0" fontId="3" fillId="0" borderId="32" xfId="0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vertic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/>
    </xf>
    <xf numFmtId="4" fontId="5" fillId="0" borderId="32" xfId="0" applyNumberFormat="1" applyFont="1" applyBorder="1" applyAlignment="1" applyProtection="1">
      <alignment horizontal="right"/>
    </xf>
    <xf numFmtId="4" fontId="3" fillId="0" borderId="23" xfId="0" applyNumberFormat="1" applyFont="1" applyBorder="1" applyAlignment="1" applyProtection="1">
      <alignment horizontal="right"/>
    </xf>
    <xf numFmtId="49" fontId="3" fillId="0" borderId="41" xfId="0" applyNumberFormat="1" applyFont="1" applyBorder="1" applyAlignment="1" applyProtection="1">
      <alignment horizontal="center"/>
    </xf>
    <xf numFmtId="4" fontId="3" fillId="0" borderId="42" xfId="0" applyNumberFormat="1" applyFont="1" applyBorder="1" applyAlignment="1" applyProtection="1">
      <alignment horizontal="right"/>
    </xf>
    <xf numFmtId="4" fontId="3" fillId="0" borderId="43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2217420</xdr:colOff>
      <xdr:row>30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12826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2217420</xdr:colOff>
      <xdr:row>34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8452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91440</xdr:rowOff>
    </xdr:from>
    <xdr:to>
      <xdr:col>2</xdr:col>
      <xdr:colOff>2217420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33984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workbookViewId="0">
      <selection activeCell="C19" sqref="C19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style="121" customWidth="1"/>
    <col min="4" max="4" width="21" style="121" customWidth="1"/>
    <col min="5" max="6" width="18.6640625" style="121" customWidth="1"/>
  </cols>
  <sheetData>
    <row r="1" spans="1:6" ht="13.8" x14ac:dyDescent="0.25">
      <c r="A1" s="45"/>
      <c r="B1" s="45"/>
      <c r="C1" s="45"/>
      <c r="D1" s="45"/>
      <c r="E1" s="20"/>
      <c r="F1" s="20"/>
    </row>
    <row r="2" spans="1:6" ht="16.95" customHeight="1" x14ac:dyDescent="0.25">
      <c r="A2" s="45" t="s">
        <v>0</v>
      </c>
      <c r="B2" s="45"/>
      <c r="C2" s="45"/>
      <c r="D2" s="45"/>
      <c r="E2" s="89"/>
      <c r="F2" s="90" t="s">
        <v>1</v>
      </c>
    </row>
    <row r="3" spans="1:6" ht="13.2" x14ac:dyDescent="0.25">
      <c r="A3" s="2"/>
      <c r="B3" s="2"/>
      <c r="C3" s="2"/>
      <c r="D3" s="2"/>
      <c r="E3" s="91" t="s">
        <v>2</v>
      </c>
      <c r="F3" s="92" t="s">
        <v>3</v>
      </c>
    </row>
    <row r="4" spans="1:6" ht="13.2" x14ac:dyDescent="0.25">
      <c r="A4" s="46" t="s">
        <v>5</v>
      </c>
      <c r="B4" s="46"/>
      <c r="C4" s="46"/>
      <c r="D4" s="46"/>
      <c r="E4" s="89" t="s">
        <v>4</v>
      </c>
      <c r="F4" s="93" t="s">
        <v>6</v>
      </c>
    </row>
    <row r="5" spans="1:6" ht="13.2" x14ac:dyDescent="0.25">
      <c r="A5" s="4"/>
      <c r="B5" s="4"/>
      <c r="C5" s="4"/>
      <c r="D5" s="4"/>
      <c r="E5" s="89" t="s">
        <v>7</v>
      </c>
      <c r="F5" s="94" t="s">
        <v>509</v>
      </c>
    </row>
    <row r="6" spans="1:6" ht="13.2" x14ac:dyDescent="0.25">
      <c r="A6" s="5" t="s">
        <v>8</v>
      </c>
      <c r="B6" s="47" t="s">
        <v>13</v>
      </c>
      <c r="C6" s="48"/>
      <c r="D6" s="48"/>
      <c r="E6" s="89" t="s">
        <v>9</v>
      </c>
      <c r="F6" s="94" t="s">
        <v>510</v>
      </c>
    </row>
    <row r="7" spans="1:6" ht="13.2" x14ac:dyDescent="0.25">
      <c r="A7" s="5" t="s">
        <v>10</v>
      </c>
      <c r="B7" s="49" t="s">
        <v>14</v>
      </c>
      <c r="C7" s="49"/>
      <c r="D7" s="49"/>
      <c r="E7" s="89" t="s">
        <v>11</v>
      </c>
      <c r="F7" s="95" t="s">
        <v>511</v>
      </c>
    </row>
    <row r="8" spans="1:6" ht="13.2" x14ac:dyDescent="0.25">
      <c r="A8" s="5" t="s">
        <v>15</v>
      </c>
      <c r="B8" s="5"/>
      <c r="C8" s="2"/>
      <c r="D8" s="4"/>
      <c r="E8" s="89"/>
      <c r="F8" s="96"/>
    </row>
    <row r="9" spans="1:6" ht="13.2" x14ac:dyDescent="0.25">
      <c r="A9" s="5" t="s">
        <v>16</v>
      </c>
      <c r="B9" s="5"/>
      <c r="C9" s="97"/>
      <c r="D9" s="4"/>
      <c r="E9" s="89" t="s">
        <v>18</v>
      </c>
      <c r="F9" s="98" t="s">
        <v>12</v>
      </c>
    </row>
    <row r="10" spans="1:6" ht="20.25" customHeight="1" x14ac:dyDescent="0.25">
      <c r="A10" s="45" t="s">
        <v>19</v>
      </c>
      <c r="B10" s="45"/>
      <c r="C10" s="45"/>
      <c r="D10" s="45"/>
      <c r="E10" s="99"/>
      <c r="F10" s="100"/>
    </row>
    <row r="11" spans="1:6" ht="4.2" customHeight="1" x14ac:dyDescent="0.25">
      <c r="A11" s="56" t="s">
        <v>20</v>
      </c>
      <c r="B11" s="50" t="s">
        <v>21</v>
      </c>
      <c r="C11" s="101" t="s">
        <v>22</v>
      </c>
      <c r="D11" s="102" t="s">
        <v>23</v>
      </c>
      <c r="E11" s="102" t="s">
        <v>24</v>
      </c>
      <c r="F11" s="103" t="s">
        <v>25</v>
      </c>
    </row>
    <row r="12" spans="1:6" ht="3.6" customHeight="1" x14ac:dyDescent="0.25">
      <c r="A12" s="57"/>
      <c r="B12" s="51"/>
      <c r="C12" s="104"/>
      <c r="D12" s="105"/>
      <c r="E12" s="105"/>
      <c r="F12" s="106"/>
    </row>
    <row r="13" spans="1:6" ht="3" customHeight="1" x14ac:dyDescent="0.25">
      <c r="A13" s="57"/>
      <c r="B13" s="51"/>
      <c r="C13" s="104"/>
      <c r="D13" s="105"/>
      <c r="E13" s="105"/>
      <c r="F13" s="106"/>
    </row>
    <row r="14" spans="1:6" ht="3" customHeight="1" x14ac:dyDescent="0.25">
      <c r="A14" s="57"/>
      <c r="B14" s="51"/>
      <c r="C14" s="104"/>
      <c r="D14" s="105"/>
      <c r="E14" s="105"/>
      <c r="F14" s="106"/>
    </row>
    <row r="15" spans="1:6" ht="3" customHeight="1" x14ac:dyDescent="0.25">
      <c r="A15" s="57"/>
      <c r="B15" s="51"/>
      <c r="C15" s="104"/>
      <c r="D15" s="105"/>
      <c r="E15" s="105"/>
      <c r="F15" s="106"/>
    </row>
    <row r="16" spans="1:6" ht="3" customHeight="1" x14ac:dyDescent="0.25">
      <c r="A16" s="57"/>
      <c r="B16" s="51"/>
      <c r="C16" s="104"/>
      <c r="D16" s="105"/>
      <c r="E16" s="105"/>
      <c r="F16" s="106"/>
    </row>
    <row r="17" spans="1:6" ht="23.4" customHeight="1" x14ac:dyDescent="0.25">
      <c r="A17" s="58"/>
      <c r="B17" s="52"/>
      <c r="C17" s="107"/>
      <c r="D17" s="108"/>
      <c r="E17" s="108"/>
      <c r="F17" s="109"/>
    </row>
    <row r="18" spans="1:6" ht="12.6" customHeight="1" x14ac:dyDescent="0.25">
      <c r="A18" s="6">
        <v>1</v>
      </c>
      <c r="B18" s="7">
        <v>2</v>
      </c>
      <c r="C18" s="110">
        <v>3</v>
      </c>
      <c r="D18" s="111" t="s">
        <v>26</v>
      </c>
      <c r="E18" s="112" t="s">
        <v>27</v>
      </c>
      <c r="F18" s="113" t="s">
        <v>28</v>
      </c>
    </row>
    <row r="19" spans="1:6" ht="13.2" x14ac:dyDescent="0.25">
      <c r="A19" s="11" t="s">
        <v>29</v>
      </c>
      <c r="B19" s="12" t="s">
        <v>30</v>
      </c>
      <c r="C19" s="114" t="s">
        <v>31</v>
      </c>
      <c r="D19" s="87">
        <v>137863814.83000001</v>
      </c>
      <c r="E19" s="115">
        <v>69539581.719999999</v>
      </c>
      <c r="F19" s="87">
        <f>IF(OR(D19="-",IF(E19="-",0,E19)&gt;=IF(D19="-",0,D19)),"-",IF(D19="-",0,D19)-IF(E19="-",0,E19))</f>
        <v>68324233.110000014</v>
      </c>
    </row>
    <row r="20" spans="1:6" ht="13.2" x14ac:dyDescent="0.25">
      <c r="A20" s="13" t="s">
        <v>32</v>
      </c>
      <c r="B20" s="14"/>
      <c r="C20" s="116"/>
      <c r="D20" s="117"/>
      <c r="E20" s="117"/>
      <c r="F20" s="118"/>
    </row>
    <row r="21" spans="1:6" ht="13.2" x14ac:dyDescent="0.25">
      <c r="A21" s="15" t="s">
        <v>33</v>
      </c>
      <c r="B21" s="16" t="s">
        <v>30</v>
      </c>
      <c r="C21" s="119" t="s">
        <v>34</v>
      </c>
      <c r="D21" s="83">
        <v>60760000</v>
      </c>
      <c r="E21" s="83">
        <v>33532933.68</v>
      </c>
      <c r="F21" s="84">
        <f t="shared" ref="F21:F52" si="0">IF(OR(D21="-",IF(E21="-",0,E21)&gt;=IF(D21="-",0,D21)),"-",IF(D21="-",0,D21)-IF(E21="-",0,E21))</f>
        <v>27227066.32</v>
      </c>
    </row>
    <row r="22" spans="1:6" ht="13.2" x14ac:dyDescent="0.25">
      <c r="A22" s="15" t="s">
        <v>35</v>
      </c>
      <c r="B22" s="16" t="s">
        <v>30</v>
      </c>
      <c r="C22" s="119" t="s">
        <v>36</v>
      </c>
      <c r="D22" s="83">
        <v>26400000</v>
      </c>
      <c r="E22" s="83">
        <v>22355839.289999999</v>
      </c>
      <c r="F22" s="84">
        <f t="shared" si="0"/>
        <v>4044160.7100000009</v>
      </c>
    </row>
    <row r="23" spans="1:6" ht="13.2" x14ac:dyDescent="0.25">
      <c r="A23" s="15" t="s">
        <v>37</v>
      </c>
      <c r="B23" s="16" t="s">
        <v>30</v>
      </c>
      <c r="C23" s="119" t="s">
        <v>38</v>
      </c>
      <c r="D23" s="83">
        <v>26400000</v>
      </c>
      <c r="E23" s="83">
        <v>22355839.289999999</v>
      </c>
      <c r="F23" s="84">
        <f t="shared" si="0"/>
        <v>4044160.7100000009</v>
      </c>
    </row>
    <row r="24" spans="1:6" ht="51.6" x14ac:dyDescent="0.25">
      <c r="A24" s="17" t="s">
        <v>39</v>
      </c>
      <c r="B24" s="16" t="s">
        <v>30</v>
      </c>
      <c r="C24" s="119" t="s">
        <v>40</v>
      </c>
      <c r="D24" s="83">
        <v>5000000</v>
      </c>
      <c r="E24" s="83">
        <v>3435078.18</v>
      </c>
      <c r="F24" s="84">
        <f t="shared" si="0"/>
        <v>1564921.8199999998</v>
      </c>
    </row>
    <row r="25" spans="1:6" ht="72" x14ac:dyDescent="0.25">
      <c r="A25" s="17" t="s">
        <v>41</v>
      </c>
      <c r="B25" s="16" t="s">
        <v>30</v>
      </c>
      <c r="C25" s="119" t="s">
        <v>42</v>
      </c>
      <c r="D25" s="83">
        <v>5000000</v>
      </c>
      <c r="E25" s="83">
        <v>3434420.52</v>
      </c>
      <c r="F25" s="84">
        <f t="shared" si="0"/>
        <v>1565579.48</v>
      </c>
    </row>
    <row r="26" spans="1:6" ht="72" x14ac:dyDescent="0.25">
      <c r="A26" s="17" t="s">
        <v>43</v>
      </c>
      <c r="B26" s="16" t="s">
        <v>30</v>
      </c>
      <c r="C26" s="119" t="s">
        <v>44</v>
      </c>
      <c r="D26" s="83" t="s">
        <v>45</v>
      </c>
      <c r="E26" s="83">
        <v>657.66</v>
      </c>
      <c r="F26" s="84" t="str">
        <f t="shared" si="0"/>
        <v>-</v>
      </c>
    </row>
    <row r="27" spans="1:6" ht="72" x14ac:dyDescent="0.25">
      <c r="A27" s="17" t="s">
        <v>46</v>
      </c>
      <c r="B27" s="16" t="s">
        <v>30</v>
      </c>
      <c r="C27" s="119" t="s">
        <v>47</v>
      </c>
      <c r="D27" s="83" t="s">
        <v>45</v>
      </c>
      <c r="E27" s="83">
        <v>72370.399999999994</v>
      </c>
      <c r="F27" s="84" t="str">
        <f t="shared" si="0"/>
        <v>-</v>
      </c>
    </row>
    <row r="28" spans="1:6" ht="92.4" x14ac:dyDescent="0.25">
      <c r="A28" s="17" t="s">
        <v>48</v>
      </c>
      <c r="B28" s="16" t="s">
        <v>30</v>
      </c>
      <c r="C28" s="119" t="s">
        <v>49</v>
      </c>
      <c r="D28" s="83" t="s">
        <v>45</v>
      </c>
      <c r="E28" s="83">
        <v>72370.399999999994</v>
      </c>
      <c r="F28" s="84" t="str">
        <f t="shared" si="0"/>
        <v>-</v>
      </c>
    </row>
    <row r="29" spans="1:6" ht="31.2" x14ac:dyDescent="0.25">
      <c r="A29" s="15" t="s">
        <v>50</v>
      </c>
      <c r="B29" s="16" t="s">
        <v>30</v>
      </c>
      <c r="C29" s="119" t="s">
        <v>51</v>
      </c>
      <c r="D29" s="83">
        <v>400000</v>
      </c>
      <c r="E29" s="83">
        <v>399550.63</v>
      </c>
      <c r="F29" s="84">
        <f t="shared" si="0"/>
        <v>449.36999999999534</v>
      </c>
    </row>
    <row r="30" spans="1:6" ht="51.6" x14ac:dyDescent="0.25">
      <c r="A30" s="15" t="s">
        <v>52</v>
      </c>
      <c r="B30" s="16" t="s">
        <v>30</v>
      </c>
      <c r="C30" s="119" t="s">
        <v>53</v>
      </c>
      <c r="D30" s="83">
        <v>400000</v>
      </c>
      <c r="E30" s="83">
        <v>396763.88</v>
      </c>
      <c r="F30" s="84">
        <f t="shared" si="0"/>
        <v>3236.1199999999953</v>
      </c>
    </row>
    <row r="31" spans="1:6" ht="51.6" x14ac:dyDescent="0.25">
      <c r="A31" s="15" t="s">
        <v>54</v>
      </c>
      <c r="B31" s="16" t="s">
        <v>30</v>
      </c>
      <c r="C31" s="119" t="s">
        <v>55</v>
      </c>
      <c r="D31" s="83" t="s">
        <v>45</v>
      </c>
      <c r="E31" s="83">
        <v>2786.75</v>
      </c>
      <c r="F31" s="84" t="str">
        <f t="shared" si="0"/>
        <v>-</v>
      </c>
    </row>
    <row r="32" spans="1:6" ht="51.6" x14ac:dyDescent="0.25">
      <c r="A32" s="15" t="s">
        <v>56</v>
      </c>
      <c r="B32" s="16" t="s">
        <v>30</v>
      </c>
      <c r="C32" s="119" t="s">
        <v>57</v>
      </c>
      <c r="D32" s="83">
        <v>21000000</v>
      </c>
      <c r="E32" s="83">
        <v>18307662.879999999</v>
      </c>
      <c r="F32" s="84">
        <f t="shared" si="0"/>
        <v>2692337.120000001</v>
      </c>
    </row>
    <row r="33" spans="1:6" ht="51.6" x14ac:dyDescent="0.25">
      <c r="A33" s="15" t="s">
        <v>56</v>
      </c>
      <c r="B33" s="16" t="s">
        <v>30</v>
      </c>
      <c r="C33" s="119" t="s">
        <v>58</v>
      </c>
      <c r="D33" s="83">
        <v>21000000</v>
      </c>
      <c r="E33" s="83">
        <v>18307662.879999999</v>
      </c>
      <c r="F33" s="84">
        <f t="shared" si="0"/>
        <v>2692337.120000001</v>
      </c>
    </row>
    <row r="34" spans="1:6" ht="72" x14ac:dyDescent="0.25">
      <c r="A34" s="17" t="s">
        <v>59</v>
      </c>
      <c r="B34" s="16" t="s">
        <v>30</v>
      </c>
      <c r="C34" s="119" t="s">
        <v>60</v>
      </c>
      <c r="D34" s="83" t="s">
        <v>45</v>
      </c>
      <c r="E34" s="83">
        <v>105000.7</v>
      </c>
      <c r="F34" s="84" t="str">
        <f t="shared" si="0"/>
        <v>-</v>
      </c>
    </row>
    <row r="35" spans="1:6" ht="51.6" x14ac:dyDescent="0.25">
      <c r="A35" s="15" t="s">
        <v>61</v>
      </c>
      <c r="B35" s="16" t="s">
        <v>30</v>
      </c>
      <c r="C35" s="119" t="s">
        <v>62</v>
      </c>
      <c r="D35" s="83" t="s">
        <v>45</v>
      </c>
      <c r="E35" s="83">
        <v>36176.5</v>
      </c>
      <c r="F35" s="84" t="str">
        <f t="shared" si="0"/>
        <v>-</v>
      </c>
    </row>
    <row r="36" spans="1:6" ht="72" x14ac:dyDescent="0.25">
      <c r="A36" s="17" t="s">
        <v>63</v>
      </c>
      <c r="B36" s="16" t="s">
        <v>30</v>
      </c>
      <c r="C36" s="119" t="s">
        <v>64</v>
      </c>
      <c r="D36" s="83" t="s">
        <v>45</v>
      </c>
      <c r="E36" s="83">
        <v>36176.5</v>
      </c>
      <c r="F36" s="84" t="str">
        <f t="shared" si="0"/>
        <v>-</v>
      </c>
    </row>
    <row r="37" spans="1:6" ht="21" x14ac:dyDescent="0.25">
      <c r="A37" s="15" t="s">
        <v>65</v>
      </c>
      <c r="B37" s="16" t="s">
        <v>30</v>
      </c>
      <c r="C37" s="119" t="s">
        <v>66</v>
      </c>
      <c r="D37" s="83">
        <v>6200000</v>
      </c>
      <c r="E37" s="83">
        <v>4005009.25</v>
      </c>
      <c r="F37" s="84">
        <f t="shared" si="0"/>
        <v>2194990.75</v>
      </c>
    </row>
    <row r="38" spans="1:6" ht="21" x14ac:dyDescent="0.25">
      <c r="A38" s="15" t="s">
        <v>67</v>
      </c>
      <c r="B38" s="16" t="s">
        <v>30</v>
      </c>
      <c r="C38" s="119" t="s">
        <v>68</v>
      </c>
      <c r="D38" s="83">
        <v>6200000</v>
      </c>
      <c r="E38" s="83">
        <v>4005009.25</v>
      </c>
      <c r="F38" s="84">
        <f t="shared" si="0"/>
        <v>2194990.75</v>
      </c>
    </row>
    <row r="39" spans="1:6" ht="51.6" x14ac:dyDescent="0.25">
      <c r="A39" s="15" t="s">
        <v>69</v>
      </c>
      <c r="B39" s="16" t="s">
        <v>30</v>
      </c>
      <c r="C39" s="119" t="s">
        <v>70</v>
      </c>
      <c r="D39" s="83">
        <v>3185000</v>
      </c>
      <c r="E39" s="83">
        <v>2053906.19</v>
      </c>
      <c r="F39" s="84">
        <f t="shared" si="0"/>
        <v>1131093.81</v>
      </c>
    </row>
    <row r="40" spans="1:6" ht="82.2" x14ac:dyDescent="0.25">
      <c r="A40" s="17" t="s">
        <v>71</v>
      </c>
      <c r="B40" s="16" t="s">
        <v>30</v>
      </c>
      <c r="C40" s="119" t="s">
        <v>72</v>
      </c>
      <c r="D40" s="83">
        <v>3185000</v>
      </c>
      <c r="E40" s="83">
        <v>2053906.19</v>
      </c>
      <c r="F40" s="84">
        <f t="shared" si="0"/>
        <v>1131093.81</v>
      </c>
    </row>
    <row r="41" spans="1:6" ht="61.8" x14ac:dyDescent="0.25">
      <c r="A41" s="17" t="s">
        <v>73</v>
      </c>
      <c r="B41" s="16" t="s">
        <v>30</v>
      </c>
      <c r="C41" s="119" t="s">
        <v>74</v>
      </c>
      <c r="D41" s="83">
        <v>15000</v>
      </c>
      <c r="E41" s="83">
        <v>11791.3</v>
      </c>
      <c r="F41" s="84">
        <f t="shared" si="0"/>
        <v>3208.7000000000007</v>
      </c>
    </row>
    <row r="42" spans="1:6" ht="92.4" x14ac:dyDescent="0.25">
      <c r="A42" s="17" t="s">
        <v>75</v>
      </c>
      <c r="B42" s="16" t="s">
        <v>30</v>
      </c>
      <c r="C42" s="119" t="s">
        <v>76</v>
      </c>
      <c r="D42" s="83">
        <v>15000</v>
      </c>
      <c r="E42" s="83">
        <v>11791.3</v>
      </c>
      <c r="F42" s="84">
        <f t="shared" si="0"/>
        <v>3208.7000000000007</v>
      </c>
    </row>
    <row r="43" spans="1:6" ht="51.6" x14ac:dyDescent="0.25">
      <c r="A43" s="15" t="s">
        <v>77</v>
      </c>
      <c r="B43" s="16" t="s">
        <v>30</v>
      </c>
      <c r="C43" s="119" t="s">
        <v>78</v>
      </c>
      <c r="D43" s="83">
        <v>3000000</v>
      </c>
      <c r="E43" s="83">
        <v>2181354.85</v>
      </c>
      <c r="F43" s="84">
        <f t="shared" si="0"/>
        <v>818645.14999999991</v>
      </c>
    </row>
    <row r="44" spans="1:6" ht="82.2" x14ac:dyDescent="0.25">
      <c r="A44" s="17" t="s">
        <v>79</v>
      </c>
      <c r="B44" s="16" t="s">
        <v>30</v>
      </c>
      <c r="C44" s="119" t="s">
        <v>80</v>
      </c>
      <c r="D44" s="83">
        <v>3000000</v>
      </c>
      <c r="E44" s="83">
        <v>2181354.85</v>
      </c>
      <c r="F44" s="84">
        <f t="shared" si="0"/>
        <v>818645.14999999991</v>
      </c>
    </row>
    <row r="45" spans="1:6" ht="51.6" x14ac:dyDescent="0.25">
      <c r="A45" s="15" t="s">
        <v>81</v>
      </c>
      <c r="B45" s="16" t="s">
        <v>30</v>
      </c>
      <c r="C45" s="119" t="s">
        <v>82</v>
      </c>
      <c r="D45" s="83" t="s">
        <v>45</v>
      </c>
      <c r="E45" s="83">
        <v>-242043.09</v>
      </c>
      <c r="F45" s="84" t="str">
        <f t="shared" si="0"/>
        <v>-</v>
      </c>
    </row>
    <row r="46" spans="1:6" ht="82.2" x14ac:dyDescent="0.25">
      <c r="A46" s="17" t="s">
        <v>83</v>
      </c>
      <c r="B46" s="16" t="s">
        <v>30</v>
      </c>
      <c r="C46" s="119" t="s">
        <v>84</v>
      </c>
      <c r="D46" s="83" t="s">
        <v>45</v>
      </c>
      <c r="E46" s="83">
        <v>-242043.09</v>
      </c>
      <c r="F46" s="84" t="str">
        <f t="shared" si="0"/>
        <v>-</v>
      </c>
    </row>
    <row r="47" spans="1:6" ht="13.2" x14ac:dyDescent="0.25">
      <c r="A47" s="15" t="s">
        <v>85</v>
      </c>
      <c r="B47" s="16" t="s">
        <v>30</v>
      </c>
      <c r="C47" s="119" t="s">
        <v>86</v>
      </c>
      <c r="D47" s="83" t="s">
        <v>45</v>
      </c>
      <c r="E47" s="83">
        <v>5211</v>
      </c>
      <c r="F47" s="84" t="str">
        <f t="shared" si="0"/>
        <v>-</v>
      </c>
    </row>
    <row r="48" spans="1:6" ht="13.2" x14ac:dyDescent="0.25">
      <c r="A48" s="15" t="s">
        <v>87</v>
      </c>
      <c r="B48" s="16" t="s">
        <v>30</v>
      </c>
      <c r="C48" s="119" t="s">
        <v>88</v>
      </c>
      <c r="D48" s="83" t="s">
        <v>45</v>
      </c>
      <c r="E48" s="83">
        <v>5211</v>
      </c>
      <c r="F48" s="84" t="str">
        <f t="shared" si="0"/>
        <v>-</v>
      </c>
    </row>
    <row r="49" spans="1:6" ht="13.2" x14ac:dyDescent="0.25">
      <c r="A49" s="15" t="s">
        <v>87</v>
      </c>
      <c r="B49" s="16" t="s">
        <v>30</v>
      </c>
      <c r="C49" s="119" t="s">
        <v>89</v>
      </c>
      <c r="D49" s="83" t="s">
        <v>45</v>
      </c>
      <c r="E49" s="83">
        <v>5211</v>
      </c>
      <c r="F49" s="84" t="str">
        <f t="shared" si="0"/>
        <v>-</v>
      </c>
    </row>
    <row r="50" spans="1:6" ht="31.2" x14ac:dyDescent="0.25">
      <c r="A50" s="15" t="s">
        <v>90</v>
      </c>
      <c r="B50" s="16" t="s">
        <v>30</v>
      </c>
      <c r="C50" s="119" t="s">
        <v>91</v>
      </c>
      <c r="D50" s="83" t="s">
        <v>45</v>
      </c>
      <c r="E50" s="83">
        <v>5211</v>
      </c>
      <c r="F50" s="84" t="str">
        <f t="shared" si="0"/>
        <v>-</v>
      </c>
    </row>
    <row r="51" spans="1:6" ht="13.2" x14ac:dyDescent="0.25">
      <c r="A51" s="15" t="s">
        <v>92</v>
      </c>
      <c r="B51" s="16" t="s">
        <v>30</v>
      </c>
      <c r="C51" s="119" t="s">
        <v>93</v>
      </c>
      <c r="D51" s="83">
        <v>25900000</v>
      </c>
      <c r="E51" s="83">
        <v>5784494.8799999999</v>
      </c>
      <c r="F51" s="84">
        <f t="shared" si="0"/>
        <v>20115505.120000001</v>
      </c>
    </row>
    <row r="52" spans="1:6" ht="13.2" x14ac:dyDescent="0.25">
      <c r="A52" s="15" t="s">
        <v>94</v>
      </c>
      <c r="B52" s="16" t="s">
        <v>30</v>
      </c>
      <c r="C52" s="119" t="s">
        <v>95</v>
      </c>
      <c r="D52" s="83">
        <v>1900000</v>
      </c>
      <c r="E52" s="83">
        <v>168154.27</v>
      </c>
      <c r="F52" s="84">
        <f t="shared" si="0"/>
        <v>1731845.73</v>
      </c>
    </row>
    <row r="53" spans="1:6" ht="31.2" x14ac:dyDescent="0.25">
      <c r="A53" s="15" t="s">
        <v>96</v>
      </c>
      <c r="B53" s="16" t="s">
        <v>30</v>
      </c>
      <c r="C53" s="119" t="s">
        <v>97</v>
      </c>
      <c r="D53" s="83">
        <v>1900000</v>
      </c>
      <c r="E53" s="83">
        <v>168154.27</v>
      </c>
      <c r="F53" s="84">
        <f t="shared" ref="F53:F84" si="1">IF(OR(D53="-",IF(E53="-",0,E53)&gt;=IF(D53="-",0,D53)),"-",IF(D53="-",0,D53)-IF(E53="-",0,E53))</f>
        <v>1731845.73</v>
      </c>
    </row>
    <row r="54" spans="1:6" ht="51.6" x14ac:dyDescent="0.25">
      <c r="A54" s="15" t="s">
        <v>98</v>
      </c>
      <c r="B54" s="16" t="s">
        <v>30</v>
      </c>
      <c r="C54" s="119" t="s">
        <v>99</v>
      </c>
      <c r="D54" s="83">
        <v>1900000</v>
      </c>
      <c r="E54" s="83">
        <v>168154.27</v>
      </c>
      <c r="F54" s="84">
        <f t="shared" si="1"/>
        <v>1731845.73</v>
      </c>
    </row>
    <row r="55" spans="1:6" ht="13.2" x14ac:dyDescent="0.25">
      <c r="A55" s="15" t="s">
        <v>100</v>
      </c>
      <c r="B55" s="16" t="s">
        <v>30</v>
      </c>
      <c r="C55" s="119" t="s">
        <v>101</v>
      </c>
      <c r="D55" s="83">
        <v>24000000</v>
      </c>
      <c r="E55" s="83">
        <v>5616340.6100000003</v>
      </c>
      <c r="F55" s="84">
        <f t="shared" si="1"/>
        <v>18383659.390000001</v>
      </c>
    </row>
    <row r="56" spans="1:6" ht="13.2" x14ac:dyDescent="0.25">
      <c r="A56" s="15" t="s">
        <v>102</v>
      </c>
      <c r="B56" s="16" t="s">
        <v>30</v>
      </c>
      <c r="C56" s="119" t="s">
        <v>103</v>
      </c>
      <c r="D56" s="83">
        <v>13000000</v>
      </c>
      <c r="E56" s="83">
        <v>4257942.51</v>
      </c>
      <c r="F56" s="84">
        <f t="shared" si="1"/>
        <v>8742057.4900000002</v>
      </c>
    </row>
    <row r="57" spans="1:6" ht="21" x14ac:dyDescent="0.25">
      <c r="A57" s="15" t="s">
        <v>104</v>
      </c>
      <c r="B57" s="16" t="s">
        <v>30</v>
      </c>
      <c r="C57" s="119" t="s">
        <v>105</v>
      </c>
      <c r="D57" s="83">
        <v>13000000</v>
      </c>
      <c r="E57" s="83">
        <v>4257942.51</v>
      </c>
      <c r="F57" s="84">
        <f t="shared" si="1"/>
        <v>8742057.4900000002</v>
      </c>
    </row>
    <row r="58" spans="1:6" ht="13.2" x14ac:dyDescent="0.25">
      <c r="A58" s="15" t="s">
        <v>106</v>
      </c>
      <c r="B58" s="16" t="s">
        <v>30</v>
      </c>
      <c r="C58" s="119" t="s">
        <v>107</v>
      </c>
      <c r="D58" s="83">
        <v>11000000</v>
      </c>
      <c r="E58" s="83">
        <v>1358398.1</v>
      </c>
      <c r="F58" s="84">
        <f t="shared" si="1"/>
        <v>9641601.9000000004</v>
      </c>
    </row>
    <row r="59" spans="1:6" ht="21" x14ac:dyDescent="0.25">
      <c r="A59" s="15" t="s">
        <v>108</v>
      </c>
      <c r="B59" s="16" t="s">
        <v>30</v>
      </c>
      <c r="C59" s="119" t="s">
        <v>109</v>
      </c>
      <c r="D59" s="83">
        <v>11000000</v>
      </c>
      <c r="E59" s="83">
        <v>1358398.1</v>
      </c>
      <c r="F59" s="84">
        <f t="shared" si="1"/>
        <v>9641601.9000000004</v>
      </c>
    </row>
    <row r="60" spans="1:6" ht="31.2" x14ac:dyDescent="0.25">
      <c r="A60" s="15" t="s">
        <v>110</v>
      </c>
      <c r="B60" s="16" t="s">
        <v>30</v>
      </c>
      <c r="C60" s="119" t="s">
        <v>111</v>
      </c>
      <c r="D60" s="83">
        <v>1110000</v>
      </c>
      <c r="E60" s="83">
        <v>903136.26</v>
      </c>
      <c r="F60" s="84">
        <f t="shared" si="1"/>
        <v>206863.74</v>
      </c>
    </row>
    <row r="61" spans="1:6" ht="61.8" x14ac:dyDescent="0.25">
      <c r="A61" s="17" t="s">
        <v>112</v>
      </c>
      <c r="B61" s="16" t="s">
        <v>30</v>
      </c>
      <c r="C61" s="119" t="s">
        <v>113</v>
      </c>
      <c r="D61" s="83">
        <v>510000</v>
      </c>
      <c r="E61" s="83">
        <v>345886.79</v>
      </c>
      <c r="F61" s="84">
        <f t="shared" si="1"/>
        <v>164113.21000000002</v>
      </c>
    </row>
    <row r="62" spans="1:6" ht="61.8" x14ac:dyDescent="0.25">
      <c r="A62" s="17" t="s">
        <v>114</v>
      </c>
      <c r="B62" s="16" t="s">
        <v>30</v>
      </c>
      <c r="C62" s="119" t="s">
        <v>115</v>
      </c>
      <c r="D62" s="83">
        <v>70000</v>
      </c>
      <c r="E62" s="83">
        <v>44240</v>
      </c>
      <c r="F62" s="84">
        <f t="shared" si="1"/>
        <v>25760</v>
      </c>
    </row>
    <row r="63" spans="1:6" ht="51.6" x14ac:dyDescent="0.25">
      <c r="A63" s="15" t="s">
        <v>116</v>
      </c>
      <c r="B63" s="16" t="s">
        <v>30</v>
      </c>
      <c r="C63" s="119" t="s">
        <v>117</v>
      </c>
      <c r="D63" s="83">
        <v>70000</v>
      </c>
      <c r="E63" s="83">
        <v>44240</v>
      </c>
      <c r="F63" s="84">
        <f t="shared" si="1"/>
        <v>25760</v>
      </c>
    </row>
    <row r="64" spans="1:6" ht="31.2" x14ac:dyDescent="0.25">
      <c r="A64" s="15" t="s">
        <v>118</v>
      </c>
      <c r="B64" s="16" t="s">
        <v>30</v>
      </c>
      <c r="C64" s="119" t="s">
        <v>119</v>
      </c>
      <c r="D64" s="83">
        <v>440000</v>
      </c>
      <c r="E64" s="83">
        <v>301646.78999999998</v>
      </c>
      <c r="F64" s="84">
        <f t="shared" si="1"/>
        <v>138353.21000000002</v>
      </c>
    </row>
    <row r="65" spans="1:6" ht="21" x14ac:dyDescent="0.25">
      <c r="A65" s="15" t="s">
        <v>120</v>
      </c>
      <c r="B65" s="16" t="s">
        <v>30</v>
      </c>
      <c r="C65" s="119" t="s">
        <v>121</v>
      </c>
      <c r="D65" s="83">
        <v>440000</v>
      </c>
      <c r="E65" s="83">
        <v>301646.78999999998</v>
      </c>
      <c r="F65" s="84">
        <f t="shared" si="1"/>
        <v>138353.21000000002</v>
      </c>
    </row>
    <row r="66" spans="1:6" ht="61.8" x14ac:dyDescent="0.25">
      <c r="A66" s="17" t="s">
        <v>122</v>
      </c>
      <c r="B66" s="16" t="s">
        <v>30</v>
      </c>
      <c r="C66" s="119" t="s">
        <v>123</v>
      </c>
      <c r="D66" s="83">
        <v>600000</v>
      </c>
      <c r="E66" s="83">
        <v>557249.47</v>
      </c>
      <c r="F66" s="84">
        <f t="shared" si="1"/>
        <v>42750.530000000028</v>
      </c>
    </row>
    <row r="67" spans="1:6" ht="61.8" x14ac:dyDescent="0.25">
      <c r="A67" s="17" t="s">
        <v>124</v>
      </c>
      <c r="B67" s="16" t="s">
        <v>30</v>
      </c>
      <c r="C67" s="119" t="s">
        <v>125</v>
      </c>
      <c r="D67" s="83">
        <v>600000</v>
      </c>
      <c r="E67" s="83">
        <v>557249.47</v>
      </c>
      <c r="F67" s="84">
        <f t="shared" si="1"/>
        <v>42750.530000000028</v>
      </c>
    </row>
    <row r="68" spans="1:6" ht="51.6" x14ac:dyDescent="0.25">
      <c r="A68" s="15" t="s">
        <v>126</v>
      </c>
      <c r="B68" s="16" t="s">
        <v>30</v>
      </c>
      <c r="C68" s="119" t="s">
        <v>127</v>
      </c>
      <c r="D68" s="83">
        <v>600000</v>
      </c>
      <c r="E68" s="83">
        <v>557249.47</v>
      </c>
      <c r="F68" s="84">
        <f t="shared" si="1"/>
        <v>42750.530000000028</v>
      </c>
    </row>
    <row r="69" spans="1:6" ht="21" x14ac:dyDescent="0.25">
      <c r="A69" s="15" t="s">
        <v>128</v>
      </c>
      <c r="B69" s="16" t="s">
        <v>30</v>
      </c>
      <c r="C69" s="119" t="s">
        <v>129</v>
      </c>
      <c r="D69" s="83">
        <v>1150000</v>
      </c>
      <c r="E69" s="83">
        <v>197670</v>
      </c>
      <c r="F69" s="84">
        <f t="shared" si="1"/>
        <v>952330</v>
      </c>
    </row>
    <row r="70" spans="1:6" ht="13.2" x14ac:dyDescent="0.25">
      <c r="A70" s="15" t="s">
        <v>130</v>
      </c>
      <c r="B70" s="16" t="s">
        <v>30</v>
      </c>
      <c r="C70" s="119" t="s">
        <v>131</v>
      </c>
      <c r="D70" s="83">
        <v>1150000</v>
      </c>
      <c r="E70" s="83">
        <v>197670</v>
      </c>
      <c r="F70" s="84">
        <f t="shared" si="1"/>
        <v>952330</v>
      </c>
    </row>
    <row r="71" spans="1:6" ht="13.2" x14ac:dyDescent="0.25">
      <c r="A71" s="15" t="s">
        <v>132</v>
      </c>
      <c r="B71" s="16" t="s">
        <v>30</v>
      </c>
      <c r="C71" s="119" t="s">
        <v>133</v>
      </c>
      <c r="D71" s="83">
        <v>1150000</v>
      </c>
      <c r="E71" s="83">
        <v>197670</v>
      </c>
      <c r="F71" s="84">
        <f t="shared" si="1"/>
        <v>952330</v>
      </c>
    </row>
    <row r="72" spans="1:6" ht="21" x14ac:dyDescent="0.25">
      <c r="A72" s="15" t="s">
        <v>134</v>
      </c>
      <c r="B72" s="16" t="s">
        <v>30</v>
      </c>
      <c r="C72" s="119" t="s">
        <v>135</v>
      </c>
      <c r="D72" s="83">
        <v>1150000</v>
      </c>
      <c r="E72" s="83">
        <v>197670</v>
      </c>
      <c r="F72" s="84">
        <f t="shared" si="1"/>
        <v>952330</v>
      </c>
    </row>
    <row r="73" spans="1:6" ht="21" x14ac:dyDescent="0.25">
      <c r="A73" s="15" t="s">
        <v>136</v>
      </c>
      <c r="B73" s="16" t="s">
        <v>30</v>
      </c>
      <c r="C73" s="119" t="s">
        <v>137</v>
      </c>
      <c r="D73" s="83" t="s">
        <v>45</v>
      </c>
      <c r="E73" s="83">
        <v>281573</v>
      </c>
      <c r="F73" s="84" t="str">
        <f t="shared" si="1"/>
        <v>-</v>
      </c>
    </row>
    <row r="74" spans="1:6" ht="61.8" x14ac:dyDescent="0.25">
      <c r="A74" s="17" t="s">
        <v>138</v>
      </c>
      <c r="B74" s="16" t="s">
        <v>30</v>
      </c>
      <c r="C74" s="119" t="s">
        <v>139</v>
      </c>
      <c r="D74" s="83" t="s">
        <v>45</v>
      </c>
      <c r="E74" s="83">
        <v>281573</v>
      </c>
      <c r="F74" s="84" t="str">
        <f t="shared" si="1"/>
        <v>-</v>
      </c>
    </row>
    <row r="75" spans="1:6" ht="61.8" x14ac:dyDescent="0.25">
      <c r="A75" s="17" t="s">
        <v>140</v>
      </c>
      <c r="B75" s="16" t="s">
        <v>30</v>
      </c>
      <c r="C75" s="119" t="s">
        <v>141</v>
      </c>
      <c r="D75" s="83" t="s">
        <v>45</v>
      </c>
      <c r="E75" s="83">
        <v>281573</v>
      </c>
      <c r="F75" s="84" t="str">
        <f t="shared" si="1"/>
        <v>-</v>
      </c>
    </row>
    <row r="76" spans="1:6" ht="61.8" x14ac:dyDescent="0.25">
      <c r="A76" s="17" t="s">
        <v>142</v>
      </c>
      <c r="B76" s="16" t="s">
        <v>30</v>
      </c>
      <c r="C76" s="119" t="s">
        <v>143</v>
      </c>
      <c r="D76" s="83" t="s">
        <v>45</v>
      </c>
      <c r="E76" s="83">
        <v>281573</v>
      </c>
      <c r="F76" s="84" t="str">
        <f t="shared" si="1"/>
        <v>-</v>
      </c>
    </row>
    <row r="77" spans="1:6" ht="13.2" x14ac:dyDescent="0.25">
      <c r="A77" s="15" t="s">
        <v>144</v>
      </c>
      <c r="B77" s="16" t="s">
        <v>30</v>
      </c>
      <c r="C77" s="119" t="s">
        <v>145</v>
      </c>
      <c r="D77" s="83">
        <v>77103814.829999998</v>
      </c>
      <c r="E77" s="83">
        <v>36006648.039999999</v>
      </c>
      <c r="F77" s="84">
        <f t="shared" si="1"/>
        <v>41097166.789999999</v>
      </c>
    </row>
    <row r="78" spans="1:6" ht="21" x14ac:dyDescent="0.25">
      <c r="A78" s="15" t="s">
        <v>146</v>
      </c>
      <c r="B78" s="16" t="s">
        <v>30</v>
      </c>
      <c r="C78" s="119" t="s">
        <v>147</v>
      </c>
      <c r="D78" s="83">
        <v>77103814.829999998</v>
      </c>
      <c r="E78" s="83">
        <v>36323101.340000004</v>
      </c>
      <c r="F78" s="84">
        <f t="shared" si="1"/>
        <v>40780713.489999995</v>
      </c>
    </row>
    <row r="79" spans="1:6" ht="21" x14ac:dyDescent="0.25">
      <c r="A79" s="15" t="s">
        <v>148</v>
      </c>
      <c r="B79" s="16" t="s">
        <v>30</v>
      </c>
      <c r="C79" s="119" t="s">
        <v>149</v>
      </c>
      <c r="D79" s="83">
        <v>24551100</v>
      </c>
      <c r="E79" s="83">
        <v>22675710</v>
      </c>
      <c r="F79" s="84">
        <f t="shared" si="1"/>
        <v>1875390</v>
      </c>
    </row>
    <row r="80" spans="1:6" ht="31.2" x14ac:dyDescent="0.25">
      <c r="A80" s="15" t="s">
        <v>150</v>
      </c>
      <c r="B80" s="16" t="s">
        <v>30</v>
      </c>
      <c r="C80" s="119" t="s">
        <v>151</v>
      </c>
      <c r="D80" s="83">
        <v>24551100</v>
      </c>
      <c r="E80" s="83">
        <v>22675710</v>
      </c>
      <c r="F80" s="84">
        <f t="shared" si="1"/>
        <v>1875390</v>
      </c>
    </row>
    <row r="81" spans="1:6" ht="31.2" x14ac:dyDescent="0.25">
      <c r="A81" s="15" t="s">
        <v>152</v>
      </c>
      <c r="B81" s="16" t="s">
        <v>30</v>
      </c>
      <c r="C81" s="119" t="s">
        <v>153</v>
      </c>
      <c r="D81" s="83">
        <v>24551100</v>
      </c>
      <c r="E81" s="83">
        <v>22675710</v>
      </c>
      <c r="F81" s="84">
        <f t="shared" si="1"/>
        <v>1875390</v>
      </c>
    </row>
    <row r="82" spans="1:6" ht="21" x14ac:dyDescent="0.25">
      <c r="A82" s="15" t="s">
        <v>154</v>
      </c>
      <c r="B82" s="16" t="s">
        <v>30</v>
      </c>
      <c r="C82" s="119" t="s">
        <v>155</v>
      </c>
      <c r="D82" s="83">
        <v>50099274.829999998</v>
      </c>
      <c r="E82" s="83">
        <v>12380551.34</v>
      </c>
      <c r="F82" s="84">
        <f t="shared" si="1"/>
        <v>37718723.489999995</v>
      </c>
    </row>
    <row r="83" spans="1:6" ht="21" x14ac:dyDescent="0.25">
      <c r="A83" s="15" t="s">
        <v>156</v>
      </c>
      <c r="B83" s="16" t="s">
        <v>30</v>
      </c>
      <c r="C83" s="119" t="s">
        <v>157</v>
      </c>
      <c r="D83" s="83">
        <v>2427783.79</v>
      </c>
      <c r="E83" s="83">
        <v>2427783.79</v>
      </c>
      <c r="F83" s="84" t="str">
        <f t="shared" si="1"/>
        <v>-</v>
      </c>
    </row>
    <row r="84" spans="1:6" ht="21" x14ac:dyDescent="0.25">
      <c r="A84" s="15" t="s">
        <v>158</v>
      </c>
      <c r="B84" s="16" t="s">
        <v>30</v>
      </c>
      <c r="C84" s="119" t="s">
        <v>159</v>
      </c>
      <c r="D84" s="83">
        <v>2427783.79</v>
      </c>
      <c r="E84" s="83">
        <v>2427783.79</v>
      </c>
      <c r="F84" s="84" t="str">
        <f t="shared" si="1"/>
        <v>-</v>
      </c>
    </row>
    <row r="85" spans="1:6" ht="21" x14ac:dyDescent="0.25">
      <c r="A85" s="15" t="s">
        <v>160</v>
      </c>
      <c r="B85" s="16" t="s">
        <v>30</v>
      </c>
      <c r="C85" s="119" t="s">
        <v>161</v>
      </c>
      <c r="D85" s="83">
        <v>8000000</v>
      </c>
      <c r="E85" s="83">
        <v>4000000</v>
      </c>
      <c r="F85" s="84">
        <f t="shared" ref="F85:F116" si="2">IF(OR(D85="-",IF(E85="-",0,E85)&gt;=IF(D85="-",0,D85)),"-",IF(D85="-",0,D85)-IF(E85="-",0,E85))</f>
        <v>4000000</v>
      </c>
    </row>
    <row r="86" spans="1:6" ht="21" x14ac:dyDescent="0.25">
      <c r="A86" s="15" t="s">
        <v>162</v>
      </c>
      <c r="B86" s="16" t="s">
        <v>30</v>
      </c>
      <c r="C86" s="119" t="s">
        <v>163</v>
      </c>
      <c r="D86" s="83">
        <v>8000000</v>
      </c>
      <c r="E86" s="83">
        <v>4000000</v>
      </c>
      <c r="F86" s="84">
        <f t="shared" si="2"/>
        <v>4000000</v>
      </c>
    </row>
    <row r="87" spans="1:6" ht="13.2" x14ac:dyDescent="0.25">
      <c r="A87" s="15" t="s">
        <v>164</v>
      </c>
      <c r="B87" s="16" t="s">
        <v>30</v>
      </c>
      <c r="C87" s="119" t="s">
        <v>165</v>
      </c>
      <c r="D87" s="83">
        <v>39671491.039999999</v>
      </c>
      <c r="E87" s="83">
        <v>5952767.5499999998</v>
      </c>
      <c r="F87" s="84">
        <f t="shared" si="2"/>
        <v>33718723.490000002</v>
      </c>
    </row>
    <row r="88" spans="1:6" ht="13.2" x14ac:dyDescent="0.25">
      <c r="A88" s="15" t="s">
        <v>166</v>
      </c>
      <c r="B88" s="16" t="s">
        <v>30</v>
      </c>
      <c r="C88" s="119" t="s">
        <v>167</v>
      </c>
      <c r="D88" s="83">
        <v>39671491.039999999</v>
      </c>
      <c r="E88" s="83">
        <v>5952767.5499999998</v>
      </c>
      <c r="F88" s="84">
        <f t="shared" si="2"/>
        <v>33718723.490000002</v>
      </c>
    </row>
    <row r="89" spans="1:6" ht="21" x14ac:dyDescent="0.25">
      <c r="A89" s="15" t="s">
        <v>168</v>
      </c>
      <c r="B89" s="16" t="s">
        <v>30</v>
      </c>
      <c r="C89" s="119" t="s">
        <v>169</v>
      </c>
      <c r="D89" s="83">
        <v>353440</v>
      </c>
      <c r="E89" s="83">
        <v>266840</v>
      </c>
      <c r="F89" s="84">
        <f t="shared" si="2"/>
        <v>86600</v>
      </c>
    </row>
    <row r="90" spans="1:6" ht="21" x14ac:dyDescent="0.25">
      <c r="A90" s="15" t="s">
        <v>170</v>
      </c>
      <c r="B90" s="16" t="s">
        <v>30</v>
      </c>
      <c r="C90" s="119" t="s">
        <v>171</v>
      </c>
      <c r="D90" s="83">
        <v>7040</v>
      </c>
      <c r="E90" s="83">
        <v>7040</v>
      </c>
      <c r="F90" s="84" t="str">
        <f t="shared" si="2"/>
        <v>-</v>
      </c>
    </row>
    <row r="91" spans="1:6" ht="21" x14ac:dyDescent="0.25">
      <c r="A91" s="15" t="s">
        <v>172</v>
      </c>
      <c r="B91" s="16" t="s">
        <v>30</v>
      </c>
      <c r="C91" s="119" t="s">
        <v>173</v>
      </c>
      <c r="D91" s="83">
        <v>7040</v>
      </c>
      <c r="E91" s="83">
        <v>7040</v>
      </c>
      <c r="F91" s="84" t="str">
        <f t="shared" si="2"/>
        <v>-</v>
      </c>
    </row>
    <row r="92" spans="1:6" ht="31.2" x14ac:dyDescent="0.25">
      <c r="A92" s="15" t="s">
        <v>174</v>
      </c>
      <c r="B92" s="16" t="s">
        <v>30</v>
      </c>
      <c r="C92" s="119" t="s">
        <v>175</v>
      </c>
      <c r="D92" s="83">
        <v>346400</v>
      </c>
      <c r="E92" s="83">
        <v>259800</v>
      </c>
      <c r="F92" s="84">
        <f t="shared" si="2"/>
        <v>86600</v>
      </c>
    </row>
    <row r="93" spans="1:6" ht="31.2" x14ac:dyDescent="0.25">
      <c r="A93" s="15" t="s">
        <v>176</v>
      </c>
      <c r="B93" s="16" t="s">
        <v>30</v>
      </c>
      <c r="C93" s="119" t="s">
        <v>177</v>
      </c>
      <c r="D93" s="83">
        <v>346400</v>
      </c>
      <c r="E93" s="83">
        <v>259800</v>
      </c>
      <c r="F93" s="84">
        <f t="shared" si="2"/>
        <v>86600</v>
      </c>
    </row>
    <row r="94" spans="1:6" ht="13.2" x14ac:dyDescent="0.25">
      <c r="A94" s="15" t="s">
        <v>178</v>
      </c>
      <c r="B94" s="16" t="s">
        <v>30</v>
      </c>
      <c r="C94" s="119" t="s">
        <v>179</v>
      </c>
      <c r="D94" s="83">
        <v>2100000</v>
      </c>
      <c r="E94" s="83">
        <v>1000000</v>
      </c>
      <c r="F94" s="84">
        <f t="shared" si="2"/>
        <v>1100000</v>
      </c>
    </row>
    <row r="95" spans="1:6" ht="21" x14ac:dyDescent="0.25">
      <c r="A95" s="15" t="s">
        <v>180</v>
      </c>
      <c r="B95" s="16" t="s">
        <v>30</v>
      </c>
      <c r="C95" s="119" t="s">
        <v>181</v>
      </c>
      <c r="D95" s="83">
        <v>2100000</v>
      </c>
      <c r="E95" s="83">
        <v>1000000</v>
      </c>
      <c r="F95" s="84">
        <f t="shared" si="2"/>
        <v>1100000</v>
      </c>
    </row>
    <row r="96" spans="1:6" ht="21" x14ac:dyDescent="0.25">
      <c r="A96" s="15" t="s">
        <v>182</v>
      </c>
      <c r="B96" s="16" t="s">
        <v>30</v>
      </c>
      <c r="C96" s="119" t="s">
        <v>183</v>
      </c>
      <c r="D96" s="83">
        <v>2100000</v>
      </c>
      <c r="E96" s="83">
        <v>1000000</v>
      </c>
      <c r="F96" s="84">
        <f t="shared" si="2"/>
        <v>1100000</v>
      </c>
    </row>
    <row r="97" spans="1:6" ht="72" x14ac:dyDescent="0.25">
      <c r="A97" s="15" t="s">
        <v>184</v>
      </c>
      <c r="B97" s="16" t="s">
        <v>30</v>
      </c>
      <c r="C97" s="119" t="s">
        <v>185</v>
      </c>
      <c r="D97" s="83" t="s">
        <v>45</v>
      </c>
      <c r="E97" s="83">
        <v>-316453.3</v>
      </c>
      <c r="F97" s="84" t="str">
        <f t="shared" si="2"/>
        <v>-</v>
      </c>
    </row>
    <row r="98" spans="1:6" ht="61.8" x14ac:dyDescent="0.25">
      <c r="A98" s="17" t="s">
        <v>186</v>
      </c>
      <c r="B98" s="16" t="s">
        <v>30</v>
      </c>
      <c r="C98" s="119" t="s">
        <v>187</v>
      </c>
      <c r="D98" s="83" t="s">
        <v>45</v>
      </c>
      <c r="E98" s="83">
        <v>-316453.3</v>
      </c>
      <c r="F98" s="84" t="str">
        <f t="shared" si="2"/>
        <v>-</v>
      </c>
    </row>
    <row r="99" spans="1:6" ht="12.75" customHeight="1" x14ac:dyDescent="0.25">
      <c r="A99" s="18"/>
      <c r="B99" s="19"/>
      <c r="C99" s="41"/>
      <c r="D99" s="120"/>
      <c r="E99" s="120"/>
      <c r="F99" s="120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0"/>
  <sheetViews>
    <sheetView showGridLines="0" tabSelected="1" workbookViewId="0">
      <selection activeCell="C1" sqref="C1:F65536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40.6640625" style="121" customWidth="1"/>
    <col min="4" max="4" width="18.88671875" style="121" customWidth="1"/>
    <col min="5" max="6" width="18.6640625" style="121" customWidth="1"/>
  </cols>
  <sheetData>
    <row r="1" spans="1:6" ht="13.2" x14ac:dyDescent="0.25"/>
    <row r="2" spans="1:6" ht="15" customHeight="1" x14ac:dyDescent="0.25">
      <c r="A2" s="45" t="s">
        <v>188</v>
      </c>
      <c r="B2" s="45"/>
      <c r="C2" s="45"/>
      <c r="D2" s="45"/>
      <c r="E2" s="99"/>
      <c r="F2" s="4" t="s">
        <v>189</v>
      </c>
    </row>
    <row r="3" spans="1:6" ht="13.5" customHeight="1" x14ac:dyDescent="0.25">
      <c r="A3" s="2"/>
      <c r="B3" s="2"/>
      <c r="C3" s="20"/>
      <c r="D3" s="4"/>
      <c r="E3" s="4"/>
      <c r="F3" s="4"/>
    </row>
    <row r="4" spans="1:6" ht="10.199999999999999" customHeight="1" x14ac:dyDescent="0.25">
      <c r="A4" s="64" t="s">
        <v>20</v>
      </c>
      <c r="B4" s="50" t="s">
        <v>21</v>
      </c>
      <c r="C4" s="122" t="s">
        <v>190</v>
      </c>
      <c r="D4" s="102" t="s">
        <v>23</v>
      </c>
      <c r="E4" s="123" t="s">
        <v>24</v>
      </c>
      <c r="F4" s="103" t="s">
        <v>25</v>
      </c>
    </row>
    <row r="5" spans="1:6" ht="5.4" customHeight="1" x14ac:dyDescent="0.25">
      <c r="A5" s="65"/>
      <c r="B5" s="51"/>
      <c r="C5" s="124"/>
      <c r="D5" s="105"/>
      <c r="E5" s="125"/>
      <c r="F5" s="106"/>
    </row>
    <row r="6" spans="1:6" ht="9.6" customHeight="1" x14ac:dyDescent="0.25">
      <c r="A6" s="65"/>
      <c r="B6" s="51"/>
      <c r="C6" s="124"/>
      <c r="D6" s="105"/>
      <c r="E6" s="125"/>
      <c r="F6" s="106"/>
    </row>
    <row r="7" spans="1:6" ht="6" customHeight="1" x14ac:dyDescent="0.25">
      <c r="A7" s="65"/>
      <c r="B7" s="51"/>
      <c r="C7" s="124"/>
      <c r="D7" s="105"/>
      <c r="E7" s="125"/>
      <c r="F7" s="106"/>
    </row>
    <row r="8" spans="1:6" ht="6.6" customHeight="1" x14ac:dyDescent="0.25">
      <c r="A8" s="65"/>
      <c r="B8" s="51"/>
      <c r="C8" s="124"/>
      <c r="D8" s="105"/>
      <c r="E8" s="125"/>
      <c r="F8" s="106"/>
    </row>
    <row r="9" spans="1:6" ht="10.95" customHeight="1" x14ac:dyDescent="0.25">
      <c r="A9" s="65"/>
      <c r="B9" s="51"/>
      <c r="C9" s="124"/>
      <c r="D9" s="105"/>
      <c r="E9" s="125"/>
      <c r="F9" s="106"/>
    </row>
    <row r="10" spans="1:6" ht="4.2" hidden="1" customHeight="1" x14ac:dyDescent="0.25">
      <c r="A10" s="65"/>
      <c r="B10" s="51"/>
      <c r="C10" s="126"/>
      <c r="D10" s="105"/>
      <c r="E10" s="127"/>
      <c r="F10" s="128"/>
    </row>
    <row r="11" spans="1:6" ht="13.2" hidden="1" customHeight="1" x14ac:dyDescent="0.25">
      <c r="A11" s="66"/>
      <c r="B11" s="52"/>
      <c r="C11" s="129"/>
      <c r="D11" s="108"/>
      <c r="E11" s="130"/>
      <c r="F11" s="131"/>
    </row>
    <row r="12" spans="1:6" ht="13.5" customHeight="1" x14ac:dyDescent="0.25">
      <c r="A12" s="6">
        <v>1</v>
      </c>
      <c r="B12" s="7">
        <v>2</v>
      </c>
      <c r="C12" s="110">
        <v>3</v>
      </c>
      <c r="D12" s="111" t="s">
        <v>26</v>
      </c>
      <c r="E12" s="132" t="s">
        <v>27</v>
      </c>
      <c r="F12" s="113" t="s">
        <v>28</v>
      </c>
    </row>
    <row r="13" spans="1:6" ht="13.2" x14ac:dyDescent="0.25">
      <c r="A13" s="22" t="s">
        <v>191</v>
      </c>
      <c r="B13" s="23" t="s">
        <v>192</v>
      </c>
      <c r="C13" s="133" t="s">
        <v>193</v>
      </c>
      <c r="D13" s="79">
        <v>141968057.00999999</v>
      </c>
      <c r="E13" s="134">
        <v>52940090.509999998</v>
      </c>
      <c r="F13" s="80">
        <f>IF(OR(D13="-",IF(E13="-",0,E13)&gt;=IF(D13="-",0,D13)),"-",IF(D13="-",0,D13)-IF(E13="-",0,E13))</f>
        <v>89027966.5</v>
      </c>
    </row>
    <row r="14" spans="1:6" ht="13.2" x14ac:dyDescent="0.25">
      <c r="A14" s="24" t="s">
        <v>32</v>
      </c>
      <c r="B14" s="25"/>
      <c r="C14" s="26"/>
      <c r="D14" s="27"/>
      <c r="E14" s="28"/>
      <c r="F14" s="29"/>
    </row>
    <row r="15" spans="1:6" ht="13.2" x14ac:dyDescent="0.25">
      <c r="A15" s="22" t="s">
        <v>194</v>
      </c>
      <c r="B15" s="23" t="s">
        <v>192</v>
      </c>
      <c r="C15" s="133" t="s">
        <v>195</v>
      </c>
      <c r="D15" s="79">
        <v>22223940</v>
      </c>
      <c r="E15" s="134">
        <v>10976923.43</v>
      </c>
      <c r="F15" s="80">
        <f t="shared" ref="F15:F78" si="0">IF(OR(D15="-",IF(E15="-",0,E15)&gt;=IF(D15="-",0,D15)),"-",IF(D15="-",0,D15)-IF(E15="-",0,E15))</f>
        <v>11247016.57</v>
      </c>
    </row>
    <row r="16" spans="1:6" ht="41.4" x14ac:dyDescent="0.25">
      <c r="A16" s="11" t="s">
        <v>196</v>
      </c>
      <c r="B16" s="30" t="s">
        <v>192</v>
      </c>
      <c r="C16" s="114" t="s">
        <v>197</v>
      </c>
      <c r="D16" s="87">
        <v>17000000</v>
      </c>
      <c r="E16" s="135">
        <v>8700984.1999999993</v>
      </c>
      <c r="F16" s="88">
        <f t="shared" si="0"/>
        <v>8299015.8000000007</v>
      </c>
    </row>
    <row r="17" spans="1:6" ht="21" x14ac:dyDescent="0.25">
      <c r="A17" s="11" t="s">
        <v>198</v>
      </c>
      <c r="B17" s="30" t="s">
        <v>192</v>
      </c>
      <c r="C17" s="114" t="s">
        <v>199</v>
      </c>
      <c r="D17" s="87">
        <v>17000000</v>
      </c>
      <c r="E17" s="135">
        <v>8700984.1999999993</v>
      </c>
      <c r="F17" s="88">
        <f t="shared" si="0"/>
        <v>8299015.8000000007</v>
      </c>
    </row>
    <row r="18" spans="1:6" ht="13.2" x14ac:dyDescent="0.25">
      <c r="A18" s="11" t="s">
        <v>200</v>
      </c>
      <c r="B18" s="30" t="s">
        <v>192</v>
      </c>
      <c r="C18" s="114" t="s">
        <v>201</v>
      </c>
      <c r="D18" s="87">
        <v>13070000</v>
      </c>
      <c r="E18" s="135">
        <v>6274979.7800000003</v>
      </c>
      <c r="F18" s="88">
        <f t="shared" si="0"/>
        <v>6795020.2199999997</v>
      </c>
    </row>
    <row r="19" spans="1:6" ht="31.2" x14ac:dyDescent="0.25">
      <c r="A19" s="11" t="s">
        <v>202</v>
      </c>
      <c r="B19" s="30" t="s">
        <v>192</v>
      </c>
      <c r="C19" s="114" t="s">
        <v>203</v>
      </c>
      <c r="D19" s="87">
        <v>3930000</v>
      </c>
      <c r="E19" s="135">
        <v>2426004.42</v>
      </c>
      <c r="F19" s="88">
        <f t="shared" si="0"/>
        <v>1503995.58</v>
      </c>
    </row>
    <row r="20" spans="1:6" ht="21" x14ac:dyDescent="0.25">
      <c r="A20" s="11" t="s">
        <v>204</v>
      </c>
      <c r="B20" s="30" t="s">
        <v>192</v>
      </c>
      <c r="C20" s="114" t="s">
        <v>205</v>
      </c>
      <c r="D20" s="87">
        <v>3546740</v>
      </c>
      <c r="E20" s="135">
        <v>1795479.46</v>
      </c>
      <c r="F20" s="88">
        <f t="shared" si="0"/>
        <v>1751260.54</v>
      </c>
    </row>
    <row r="21" spans="1:6" ht="21" x14ac:dyDescent="0.25">
      <c r="A21" s="11" t="s">
        <v>206</v>
      </c>
      <c r="B21" s="30" t="s">
        <v>192</v>
      </c>
      <c r="C21" s="114" t="s">
        <v>207</v>
      </c>
      <c r="D21" s="87">
        <v>3546740</v>
      </c>
      <c r="E21" s="135">
        <v>1795479.46</v>
      </c>
      <c r="F21" s="88">
        <f t="shared" si="0"/>
        <v>1751260.54</v>
      </c>
    </row>
    <row r="22" spans="1:6" ht="21" x14ac:dyDescent="0.25">
      <c r="A22" s="11" t="s">
        <v>208</v>
      </c>
      <c r="B22" s="30" t="s">
        <v>192</v>
      </c>
      <c r="C22" s="114" t="s">
        <v>209</v>
      </c>
      <c r="D22" s="87">
        <v>1116000</v>
      </c>
      <c r="E22" s="135">
        <v>696347.21</v>
      </c>
      <c r="F22" s="88">
        <f t="shared" si="0"/>
        <v>419652.79000000004</v>
      </c>
    </row>
    <row r="23" spans="1:6" ht="13.2" x14ac:dyDescent="0.25">
      <c r="A23" s="11" t="s">
        <v>210</v>
      </c>
      <c r="B23" s="30" t="s">
        <v>192</v>
      </c>
      <c r="C23" s="114" t="s">
        <v>211</v>
      </c>
      <c r="D23" s="87">
        <v>1685740</v>
      </c>
      <c r="E23" s="135">
        <v>739022.26</v>
      </c>
      <c r="F23" s="88">
        <f t="shared" si="0"/>
        <v>946717.74</v>
      </c>
    </row>
    <row r="24" spans="1:6" ht="13.2" x14ac:dyDescent="0.25">
      <c r="A24" s="11" t="s">
        <v>212</v>
      </c>
      <c r="B24" s="30" t="s">
        <v>192</v>
      </c>
      <c r="C24" s="114" t="s">
        <v>213</v>
      </c>
      <c r="D24" s="87">
        <v>745000</v>
      </c>
      <c r="E24" s="135">
        <v>360109.99</v>
      </c>
      <c r="F24" s="88">
        <f t="shared" si="0"/>
        <v>384890.01</v>
      </c>
    </row>
    <row r="25" spans="1:6" ht="13.2" x14ac:dyDescent="0.25">
      <c r="A25" s="11" t="s">
        <v>214</v>
      </c>
      <c r="B25" s="30" t="s">
        <v>192</v>
      </c>
      <c r="C25" s="114" t="s">
        <v>215</v>
      </c>
      <c r="D25" s="87">
        <v>395200</v>
      </c>
      <c r="E25" s="135">
        <v>296700</v>
      </c>
      <c r="F25" s="88">
        <f t="shared" si="0"/>
        <v>98500</v>
      </c>
    </row>
    <row r="26" spans="1:6" ht="13.2" x14ac:dyDescent="0.25">
      <c r="A26" s="11" t="s">
        <v>178</v>
      </c>
      <c r="B26" s="30" t="s">
        <v>192</v>
      </c>
      <c r="C26" s="114" t="s">
        <v>216</v>
      </c>
      <c r="D26" s="87">
        <v>395200</v>
      </c>
      <c r="E26" s="135">
        <v>296700</v>
      </c>
      <c r="F26" s="88">
        <f t="shared" si="0"/>
        <v>98500</v>
      </c>
    </row>
    <row r="27" spans="1:6" ht="13.2" x14ac:dyDescent="0.25">
      <c r="A27" s="11" t="s">
        <v>217</v>
      </c>
      <c r="B27" s="30" t="s">
        <v>192</v>
      </c>
      <c r="C27" s="114" t="s">
        <v>218</v>
      </c>
      <c r="D27" s="87">
        <v>1282000</v>
      </c>
      <c r="E27" s="135">
        <v>183759.77</v>
      </c>
      <c r="F27" s="88">
        <f t="shared" si="0"/>
        <v>1098240.23</v>
      </c>
    </row>
    <row r="28" spans="1:6" ht="13.2" x14ac:dyDescent="0.25">
      <c r="A28" s="11" t="s">
        <v>219</v>
      </c>
      <c r="B28" s="30" t="s">
        <v>192</v>
      </c>
      <c r="C28" s="114" t="s">
        <v>220</v>
      </c>
      <c r="D28" s="87">
        <v>50000</v>
      </c>
      <c r="E28" s="135" t="s">
        <v>45</v>
      </c>
      <c r="F28" s="88">
        <f t="shared" si="0"/>
        <v>50000</v>
      </c>
    </row>
    <row r="29" spans="1:6" ht="21" x14ac:dyDescent="0.25">
      <c r="A29" s="11" t="s">
        <v>221</v>
      </c>
      <c r="B29" s="30" t="s">
        <v>192</v>
      </c>
      <c r="C29" s="114" t="s">
        <v>222</v>
      </c>
      <c r="D29" s="87">
        <v>50000</v>
      </c>
      <c r="E29" s="135" t="s">
        <v>45</v>
      </c>
      <c r="F29" s="88">
        <f t="shared" si="0"/>
        <v>50000</v>
      </c>
    </row>
    <row r="30" spans="1:6" ht="13.2" x14ac:dyDescent="0.25">
      <c r="A30" s="11" t="s">
        <v>223</v>
      </c>
      <c r="B30" s="30" t="s">
        <v>192</v>
      </c>
      <c r="C30" s="114" t="s">
        <v>224</v>
      </c>
      <c r="D30" s="87">
        <v>212000</v>
      </c>
      <c r="E30" s="135">
        <v>183759.77</v>
      </c>
      <c r="F30" s="88">
        <f t="shared" si="0"/>
        <v>28240.23000000001</v>
      </c>
    </row>
    <row r="31" spans="1:6" ht="13.2" x14ac:dyDescent="0.25">
      <c r="A31" s="11" t="s">
        <v>225</v>
      </c>
      <c r="B31" s="30" t="s">
        <v>192</v>
      </c>
      <c r="C31" s="114" t="s">
        <v>226</v>
      </c>
      <c r="D31" s="87">
        <v>10000</v>
      </c>
      <c r="E31" s="135" t="s">
        <v>45</v>
      </c>
      <c r="F31" s="88">
        <f t="shared" si="0"/>
        <v>10000</v>
      </c>
    </row>
    <row r="32" spans="1:6" ht="13.2" x14ac:dyDescent="0.25">
      <c r="A32" s="11" t="s">
        <v>227</v>
      </c>
      <c r="B32" s="30" t="s">
        <v>192</v>
      </c>
      <c r="C32" s="114" t="s">
        <v>228</v>
      </c>
      <c r="D32" s="87">
        <v>202000</v>
      </c>
      <c r="E32" s="135">
        <v>183759.77</v>
      </c>
      <c r="F32" s="88">
        <f t="shared" si="0"/>
        <v>18240.23000000001</v>
      </c>
    </row>
    <row r="33" spans="1:6" ht="13.2" x14ac:dyDescent="0.25">
      <c r="A33" s="11" t="s">
        <v>229</v>
      </c>
      <c r="B33" s="30" t="s">
        <v>192</v>
      </c>
      <c r="C33" s="114" t="s">
        <v>230</v>
      </c>
      <c r="D33" s="87">
        <v>200000</v>
      </c>
      <c r="E33" s="135" t="s">
        <v>45</v>
      </c>
      <c r="F33" s="88">
        <f t="shared" si="0"/>
        <v>200000</v>
      </c>
    </row>
    <row r="34" spans="1:6" ht="13.2" x14ac:dyDescent="0.25">
      <c r="A34" s="11" t="s">
        <v>231</v>
      </c>
      <c r="B34" s="30" t="s">
        <v>192</v>
      </c>
      <c r="C34" s="114" t="s">
        <v>232</v>
      </c>
      <c r="D34" s="87">
        <v>820000</v>
      </c>
      <c r="E34" s="135" t="s">
        <v>45</v>
      </c>
      <c r="F34" s="88">
        <f t="shared" si="0"/>
        <v>820000</v>
      </c>
    </row>
    <row r="35" spans="1:6" ht="41.4" x14ac:dyDescent="0.25">
      <c r="A35" s="22" t="s">
        <v>233</v>
      </c>
      <c r="B35" s="23" t="s">
        <v>192</v>
      </c>
      <c r="C35" s="133" t="s">
        <v>234</v>
      </c>
      <c r="D35" s="79">
        <v>19918740</v>
      </c>
      <c r="E35" s="134">
        <v>10139167.65</v>
      </c>
      <c r="F35" s="80">
        <f t="shared" si="0"/>
        <v>9779572.3499999996</v>
      </c>
    </row>
    <row r="36" spans="1:6" ht="41.4" x14ac:dyDescent="0.25">
      <c r="A36" s="11" t="s">
        <v>196</v>
      </c>
      <c r="B36" s="30" t="s">
        <v>192</v>
      </c>
      <c r="C36" s="114" t="s">
        <v>235</v>
      </c>
      <c r="D36" s="87">
        <v>17000000</v>
      </c>
      <c r="E36" s="135">
        <v>8700984.1999999993</v>
      </c>
      <c r="F36" s="88">
        <f t="shared" si="0"/>
        <v>8299015.8000000007</v>
      </c>
    </row>
    <row r="37" spans="1:6" ht="21" x14ac:dyDescent="0.25">
      <c r="A37" s="11" t="s">
        <v>198</v>
      </c>
      <c r="B37" s="30" t="s">
        <v>192</v>
      </c>
      <c r="C37" s="114" t="s">
        <v>236</v>
      </c>
      <c r="D37" s="87">
        <v>17000000</v>
      </c>
      <c r="E37" s="135">
        <v>8700984.1999999993</v>
      </c>
      <c r="F37" s="88">
        <f t="shared" si="0"/>
        <v>8299015.8000000007</v>
      </c>
    </row>
    <row r="38" spans="1:6" ht="13.2" x14ac:dyDescent="0.25">
      <c r="A38" s="11" t="s">
        <v>200</v>
      </c>
      <c r="B38" s="30" t="s">
        <v>192</v>
      </c>
      <c r="C38" s="114" t="s">
        <v>237</v>
      </c>
      <c r="D38" s="87">
        <v>13070000</v>
      </c>
      <c r="E38" s="135">
        <v>6274979.7800000003</v>
      </c>
      <c r="F38" s="88">
        <f t="shared" si="0"/>
        <v>6795020.2199999997</v>
      </c>
    </row>
    <row r="39" spans="1:6" ht="31.2" x14ac:dyDescent="0.25">
      <c r="A39" s="11" t="s">
        <v>202</v>
      </c>
      <c r="B39" s="30" t="s">
        <v>192</v>
      </c>
      <c r="C39" s="114" t="s">
        <v>238</v>
      </c>
      <c r="D39" s="87">
        <v>3930000</v>
      </c>
      <c r="E39" s="135">
        <v>2426004.42</v>
      </c>
      <c r="F39" s="88">
        <f t="shared" si="0"/>
        <v>1503995.58</v>
      </c>
    </row>
    <row r="40" spans="1:6" ht="21" x14ac:dyDescent="0.25">
      <c r="A40" s="11" t="s">
        <v>204</v>
      </c>
      <c r="B40" s="30" t="s">
        <v>192</v>
      </c>
      <c r="C40" s="114" t="s">
        <v>239</v>
      </c>
      <c r="D40" s="87">
        <v>2916740</v>
      </c>
      <c r="E40" s="135">
        <v>1438183.45</v>
      </c>
      <c r="F40" s="88">
        <f t="shared" si="0"/>
        <v>1478556.55</v>
      </c>
    </row>
    <row r="41" spans="1:6" ht="21" x14ac:dyDescent="0.25">
      <c r="A41" s="11" t="s">
        <v>206</v>
      </c>
      <c r="B41" s="30" t="s">
        <v>192</v>
      </c>
      <c r="C41" s="114" t="s">
        <v>240</v>
      </c>
      <c r="D41" s="87">
        <v>2916740</v>
      </c>
      <c r="E41" s="135">
        <v>1438183.45</v>
      </c>
      <c r="F41" s="88">
        <f t="shared" si="0"/>
        <v>1478556.55</v>
      </c>
    </row>
    <row r="42" spans="1:6" ht="21" x14ac:dyDescent="0.25">
      <c r="A42" s="11" t="s">
        <v>208</v>
      </c>
      <c r="B42" s="30" t="s">
        <v>192</v>
      </c>
      <c r="C42" s="114" t="s">
        <v>241</v>
      </c>
      <c r="D42" s="87">
        <v>1116000</v>
      </c>
      <c r="E42" s="135">
        <v>696347.21</v>
      </c>
      <c r="F42" s="88">
        <f t="shared" si="0"/>
        <v>419652.79000000004</v>
      </c>
    </row>
    <row r="43" spans="1:6" ht="13.2" x14ac:dyDescent="0.25">
      <c r="A43" s="11" t="s">
        <v>210</v>
      </c>
      <c r="B43" s="30" t="s">
        <v>192</v>
      </c>
      <c r="C43" s="114" t="s">
        <v>242</v>
      </c>
      <c r="D43" s="87">
        <v>1055740</v>
      </c>
      <c r="E43" s="135">
        <v>381726.25</v>
      </c>
      <c r="F43" s="88">
        <f t="shared" si="0"/>
        <v>674013.75</v>
      </c>
    </row>
    <row r="44" spans="1:6" ht="13.2" x14ac:dyDescent="0.25">
      <c r="A44" s="11" t="s">
        <v>212</v>
      </c>
      <c r="B44" s="30" t="s">
        <v>192</v>
      </c>
      <c r="C44" s="114" t="s">
        <v>243</v>
      </c>
      <c r="D44" s="87">
        <v>745000</v>
      </c>
      <c r="E44" s="135">
        <v>360109.99</v>
      </c>
      <c r="F44" s="88">
        <f t="shared" si="0"/>
        <v>384890.01</v>
      </c>
    </row>
    <row r="45" spans="1:6" ht="13.2" x14ac:dyDescent="0.25">
      <c r="A45" s="11" t="s">
        <v>217</v>
      </c>
      <c r="B45" s="30" t="s">
        <v>192</v>
      </c>
      <c r="C45" s="114" t="s">
        <v>244</v>
      </c>
      <c r="D45" s="87">
        <v>2000</v>
      </c>
      <c r="E45" s="135" t="s">
        <v>45</v>
      </c>
      <c r="F45" s="88">
        <f t="shared" si="0"/>
        <v>2000</v>
      </c>
    </row>
    <row r="46" spans="1:6" ht="13.2" x14ac:dyDescent="0.25">
      <c r="A46" s="11" t="s">
        <v>223</v>
      </c>
      <c r="B46" s="30" t="s">
        <v>192</v>
      </c>
      <c r="C46" s="114" t="s">
        <v>245</v>
      </c>
      <c r="D46" s="87">
        <v>2000</v>
      </c>
      <c r="E46" s="135" t="s">
        <v>45</v>
      </c>
      <c r="F46" s="88">
        <f t="shared" si="0"/>
        <v>2000</v>
      </c>
    </row>
    <row r="47" spans="1:6" ht="13.2" x14ac:dyDescent="0.25">
      <c r="A47" s="11" t="s">
        <v>227</v>
      </c>
      <c r="B47" s="30" t="s">
        <v>192</v>
      </c>
      <c r="C47" s="114" t="s">
        <v>246</v>
      </c>
      <c r="D47" s="87">
        <v>2000</v>
      </c>
      <c r="E47" s="135" t="s">
        <v>45</v>
      </c>
      <c r="F47" s="88">
        <f t="shared" si="0"/>
        <v>2000</v>
      </c>
    </row>
    <row r="48" spans="1:6" ht="31.2" x14ac:dyDescent="0.25">
      <c r="A48" s="22" t="s">
        <v>247</v>
      </c>
      <c r="B48" s="23" t="s">
        <v>192</v>
      </c>
      <c r="C48" s="133" t="s">
        <v>248</v>
      </c>
      <c r="D48" s="79">
        <v>395200</v>
      </c>
      <c r="E48" s="134">
        <v>296700</v>
      </c>
      <c r="F48" s="80">
        <f t="shared" si="0"/>
        <v>98500</v>
      </c>
    </row>
    <row r="49" spans="1:6" ht="13.2" x14ac:dyDescent="0.25">
      <c r="A49" s="11" t="s">
        <v>214</v>
      </c>
      <c r="B49" s="30" t="s">
        <v>192</v>
      </c>
      <c r="C49" s="114" t="s">
        <v>249</v>
      </c>
      <c r="D49" s="87">
        <v>395200</v>
      </c>
      <c r="E49" s="135">
        <v>296700</v>
      </c>
      <c r="F49" s="88">
        <f t="shared" si="0"/>
        <v>98500</v>
      </c>
    </row>
    <row r="50" spans="1:6" ht="13.2" x14ac:dyDescent="0.25">
      <c r="A50" s="11" t="s">
        <v>178</v>
      </c>
      <c r="B50" s="30" t="s">
        <v>192</v>
      </c>
      <c r="C50" s="114" t="s">
        <v>250</v>
      </c>
      <c r="D50" s="87">
        <v>395200</v>
      </c>
      <c r="E50" s="135">
        <v>296700</v>
      </c>
      <c r="F50" s="88">
        <f t="shared" si="0"/>
        <v>98500</v>
      </c>
    </row>
    <row r="51" spans="1:6" ht="13.2" x14ac:dyDescent="0.25">
      <c r="A51" s="22" t="s">
        <v>251</v>
      </c>
      <c r="B51" s="23" t="s">
        <v>192</v>
      </c>
      <c r="C51" s="133" t="s">
        <v>252</v>
      </c>
      <c r="D51" s="79">
        <v>820000</v>
      </c>
      <c r="E51" s="134" t="s">
        <v>45</v>
      </c>
      <c r="F51" s="80">
        <f t="shared" si="0"/>
        <v>820000</v>
      </c>
    </row>
    <row r="52" spans="1:6" ht="13.2" x14ac:dyDescent="0.25">
      <c r="A52" s="11" t="s">
        <v>217</v>
      </c>
      <c r="B52" s="30" t="s">
        <v>192</v>
      </c>
      <c r="C52" s="114" t="s">
        <v>253</v>
      </c>
      <c r="D52" s="87">
        <v>820000</v>
      </c>
      <c r="E52" s="135" t="s">
        <v>45</v>
      </c>
      <c r="F52" s="88">
        <f t="shared" si="0"/>
        <v>820000</v>
      </c>
    </row>
    <row r="53" spans="1:6" ht="13.2" x14ac:dyDescent="0.25">
      <c r="A53" s="11" t="s">
        <v>231</v>
      </c>
      <c r="B53" s="30" t="s">
        <v>192</v>
      </c>
      <c r="C53" s="114" t="s">
        <v>254</v>
      </c>
      <c r="D53" s="87">
        <v>820000</v>
      </c>
      <c r="E53" s="135" t="s">
        <v>45</v>
      </c>
      <c r="F53" s="88">
        <f t="shared" si="0"/>
        <v>820000</v>
      </c>
    </row>
    <row r="54" spans="1:6" ht="13.2" x14ac:dyDescent="0.25">
      <c r="A54" s="22" t="s">
        <v>255</v>
      </c>
      <c r="B54" s="23" t="s">
        <v>192</v>
      </c>
      <c r="C54" s="133" t="s">
        <v>256</v>
      </c>
      <c r="D54" s="79">
        <v>200000</v>
      </c>
      <c r="E54" s="134" t="s">
        <v>45</v>
      </c>
      <c r="F54" s="80">
        <f t="shared" si="0"/>
        <v>200000</v>
      </c>
    </row>
    <row r="55" spans="1:6" ht="13.2" x14ac:dyDescent="0.25">
      <c r="A55" s="11" t="s">
        <v>217</v>
      </c>
      <c r="B55" s="30" t="s">
        <v>192</v>
      </c>
      <c r="C55" s="114" t="s">
        <v>257</v>
      </c>
      <c r="D55" s="87">
        <v>200000</v>
      </c>
      <c r="E55" s="135" t="s">
        <v>45</v>
      </c>
      <c r="F55" s="88">
        <f t="shared" si="0"/>
        <v>200000</v>
      </c>
    </row>
    <row r="56" spans="1:6" ht="13.2" x14ac:dyDescent="0.25">
      <c r="A56" s="11" t="s">
        <v>229</v>
      </c>
      <c r="B56" s="30" t="s">
        <v>192</v>
      </c>
      <c r="C56" s="114" t="s">
        <v>258</v>
      </c>
      <c r="D56" s="87">
        <v>200000</v>
      </c>
      <c r="E56" s="135" t="s">
        <v>45</v>
      </c>
      <c r="F56" s="88">
        <f t="shared" si="0"/>
        <v>200000</v>
      </c>
    </row>
    <row r="57" spans="1:6" ht="13.2" x14ac:dyDescent="0.25">
      <c r="A57" s="22" t="s">
        <v>259</v>
      </c>
      <c r="B57" s="23" t="s">
        <v>192</v>
      </c>
      <c r="C57" s="133" t="s">
        <v>260</v>
      </c>
      <c r="D57" s="79">
        <v>890000</v>
      </c>
      <c r="E57" s="134">
        <v>541055.78</v>
      </c>
      <c r="F57" s="80">
        <f t="shared" si="0"/>
        <v>348944.22</v>
      </c>
    </row>
    <row r="58" spans="1:6" ht="21" x14ac:dyDescent="0.25">
      <c r="A58" s="11" t="s">
        <v>204</v>
      </c>
      <c r="B58" s="30" t="s">
        <v>192</v>
      </c>
      <c r="C58" s="114" t="s">
        <v>261</v>
      </c>
      <c r="D58" s="87">
        <v>630000</v>
      </c>
      <c r="E58" s="135">
        <v>357296.01</v>
      </c>
      <c r="F58" s="88">
        <f t="shared" si="0"/>
        <v>272703.99</v>
      </c>
    </row>
    <row r="59" spans="1:6" ht="21" x14ac:dyDescent="0.25">
      <c r="A59" s="11" t="s">
        <v>206</v>
      </c>
      <c r="B59" s="30" t="s">
        <v>192</v>
      </c>
      <c r="C59" s="114" t="s">
        <v>262</v>
      </c>
      <c r="D59" s="87">
        <v>630000</v>
      </c>
      <c r="E59" s="135">
        <v>357296.01</v>
      </c>
      <c r="F59" s="88">
        <f t="shared" si="0"/>
        <v>272703.99</v>
      </c>
    </row>
    <row r="60" spans="1:6" ht="13.2" x14ac:dyDescent="0.25">
      <c r="A60" s="11" t="s">
        <v>210</v>
      </c>
      <c r="B60" s="30" t="s">
        <v>192</v>
      </c>
      <c r="C60" s="114" t="s">
        <v>263</v>
      </c>
      <c r="D60" s="87">
        <v>630000</v>
      </c>
      <c r="E60" s="135">
        <v>357296.01</v>
      </c>
      <c r="F60" s="88">
        <f t="shared" si="0"/>
        <v>272703.99</v>
      </c>
    </row>
    <row r="61" spans="1:6" ht="13.2" x14ac:dyDescent="0.25">
      <c r="A61" s="11" t="s">
        <v>217</v>
      </c>
      <c r="B61" s="30" t="s">
        <v>192</v>
      </c>
      <c r="C61" s="114" t="s">
        <v>264</v>
      </c>
      <c r="D61" s="87">
        <v>260000</v>
      </c>
      <c r="E61" s="135">
        <v>183759.77</v>
      </c>
      <c r="F61" s="88">
        <f t="shared" si="0"/>
        <v>76240.23000000001</v>
      </c>
    </row>
    <row r="62" spans="1:6" ht="13.2" x14ac:dyDescent="0.25">
      <c r="A62" s="11" t="s">
        <v>219</v>
      </c>
      <c r="B62" s="30" t="s">
        <v>192</v>
      </c>
      <c r="C62" s="114" t="s">
        <v>265</v>
      </c>
      <c r="D62" s="87">
        <v>50000</v>
      </c>
      <c r="E62" s="135" t="s">
        <v>45</v>
      </c>
      <c r="F62" s="88">
        <f t="shared" si="0"/>
        <v>50000</v>
      </c>
    </row>
    <row r="63" spans="1:6" ht="21" x14ac:dyDescent="0.25">
      <c r="A63" s="11" t="s">
        <v>221</v>
      </c>
      <c r="B63" s="30" t="s">
        <v>192</v>
      </c>
      <c r="C63" s="114" t="s">
        <v>266</v>
      </c>
      <c r="D63" s="87">
        <v>50000</v>
      </c>
      <c r="E63" s="135" t="s">
        <v>45</v>
      </c>
      <c r="F63" s="88">
        <f t="shared" si="0"/>
        <v>50000</v>
      </c>
    </row>
    <row r="64" spans="1:6" ht="13.2" x14ac:dyDescent="0.25">
      <c r="A64" s="11" t="s">
        <v>223</v>
      </c>
      <c r="B64" s="30" t="s">
        <v>192</v>
      </c>
      <c r="C64" s="114" t="s">
        <v>267</v>
      </c>
      <c r="D64" s="87">
        <v>210000</v>
      </c>
      <c r="E64" s="135">
        <v>183759.77</v>
      </c>
      <c r="F64" s="88">
        <f t="shared" si="0"/>
        <v>26240.23000000001</v>
      </c>
    </row>
    <row r="65" spans="1:6" ht="13.2" x14ac:dyDescent="0.25">
      <c r="A65" s="11" t="s">
        <v>225</v>
      </c>
      <c r="B65" s="30" t="s">
        <v>192</v>
      </c>
      <c r="C65" s="114" t="s">
        <v>268</v>
      </c>
      <c r="D65" s="87">
        <v>10000</v>
      </c>
      <c r="E65" s="135" t="s">
        <v>45</v>
      </c>
      <c r="F65" s="88">
        <f t="shared" si="0"/>
        <v>10000</v>
      </c>
    </row>
    <row r="66" spans="1:6" ht="13.2" x14ac:dyDescent="0.25">
      <c r="A66" s="11" t="s">
        <v>227</v>
      </c>
      <c r="B66" s="30" t="s">
        <v>192</v>
      </c>
      <c r="C66" s="114" t="s">
        <v>269</v>
      </c>
      <c r="D66" s="87">
        <v>200000</v>
      </c>
      <c r="E66" s="135">
        <v>183759.77</v>
      </c>
      <c r="F66" s="88">
        <f t="shared" si="0"/>
        <v>16240.23000000001</v>
      </c>
    </row>
    <row r="67" spans="1:6" ht="13.2" x14ac:dyDescent="0.25">
      <c r="A67" s="22" t="s">
        <v>270</v>
      </c>
      <c r="B67" s="23" t="s">
        <v>192</v>
      </c>
      <c r="C67" s="133" t="s">
        <v>271</v>
      </c>
      <c r="D67" s="79">
        <v>346400</v>
      </c>
      <c r="E67" s="134">
        <v>179153.68</v>
      </c>
      <c r="F67" s="80">
        <f t="shared" si="0"/>
        <v>167246.32</v>
      </c>
    </row>
    <row r="68" spans="1:6" ht="41.4" x14ac:dyDescent="0.25">
      <c r="A68" s="11" t="s">
        <v>196</v>
      </c>
      <c r="B68" s="30" t="s">
        <v>192</v>
      </c>
      <c r="C68" s="114" t="s">
        <v>272</v>
      </c>
      <c r="D68" s="87">
        <v>346400</v>
      </c>
      <c r="E68" s="135">
        <v>179153.68</v>
      </c>
      <c r="F68" s="88">
        <f t="shared" si="0"/>
        <v>167246.32</v>
      </c>
    </row>
    <row r="69" spans="1:6" ht="21" x14ac:dyDescent="0.25">
      <c r="A69" s="11" t="s">
        <v>198</v>
      </c>
      <c r="B69" s="30" t="s">
        <v>192</v>
      </c>
      <c r="C69" s="114" t="s">
        <v>273</v>
      </c>
      <c r="D69" s="87">
        <v>346400</v>
      </c>
      <c r="E69" s="135">
        <v>179153.68</v>
      </c>
      <c r="F69" s="88">
        <f t="shared" si="0"/>
        <v>167246.32</v>
      </c>
    </row>
    <row r="70" spans="1:6" ht="13.2" x14ac:dyDescent="0.25">
      <c r="A70" s="11" t="s">
        <v>200</v>
      </c>
      <c r="B70" s="30" t="s">
        <v>192</v>
      </c>
      <c r="C70" s="114" t="s">
        <v>274</v>
      </c>
      <c r="D70" s="87">
        <v>266052</v>
      </c>
      <c r="E70" s="135">
        <v>141101.68</v>
      </c>
      <c r="F70" s="88">
        <f t="shared" si="0"/>
        <v>124950.32</v>
      </c>
    </row>
    <row r="71" spans="1:6" ht="31.2" x14ac:dyDescent="0.25">
      <c r="A71" s="11" t="s">
        <v>202</v>
      </c>
      <c r="B71" s="30" t="s">
        <v>192</v>
      </c>
      <c r="C71" s="114" t="s">
        <v>275</v>
      </c>
      <c r="D71" s="87">
        <v>80348</v>
      </c>
      <c r="E71" s="135">
        <v>38052</v>
      </c>
      <c r="F71" s="88">
        <f t="shared" si="0"/>
        <v>42296</v>
      </c>
    </row>
    <row r="72" spans="1:6" ht="13.2" x14ac:dyDescent="0.25">
      <c r="A72" s="22" t="s">
        <v>276</v>
      </c>
      <c r="B72" s="23" t="s">
        <v>192</v>
      </c>
      <c r="C72" s="133" t="s">
        <v>277</v>
      </c>
      <c r="D72" s="79">
        <v>346400</v>
      </c>
      <c r="E72" s="134">
        <v>179153.68</v>
      </c>
      <c r="F72" s="80">
        <f t="shared" si="0"/>
        <v>167246.32</v>
      </c>
    </row>
    <row r="73" spans="1:6" ht="41.4" x14ac:dyDescent="0.25">
      <c r="A73" s="11" t="s">
        <v>196</v>
      </c>
      <c r="B73" s="30" t="s">
        <v>192</v>
      </c>
      <c r="C73" s="114" t="s">
        <v>278</v>
      </c>
      <c r="D73" s="87">
        <v>346400</v>
      </c>
      <c r="E73" s="135">
        <v>179153.68</v>
      </c>
      <c r="F73" s="88">
        <f t="shared" si="0"/>
        <v>167246.32</v>
      </c>
    </row>
    <row r="74" spans="1:6" ht="21" x14ac:dyDescent="0.25">
      <c r="A74" s="11" t="s">
        <v>198</v>
      </c>
      <c r="B74" s="30" t="s">
        <v>192</v>
      </c>
      <c r="C74" s="114" t="s">
        <v>279</v>
      </c>
      <c r="D74" s="87">
        <v>346400</v>
      </c>
      <c r="E74" s="135">
        <v>179153.68</v>
      </c>
      <c r="F74" s="88">
        <f t="shared" si="0"/>
        <v>167246.32</v>
      </c>
    </row>
    <row r="75" spans="1:6" ht="13.2" x14ac:dyDescent="0.25">
      <c r="A75" s="11" t="s">
        <v>200</v>
      </c>
      <c r="B75" s="30" t="s">
        <v>192</v>
      </c>
      <c r="C75" s="114" t="s">
        <v>280</v>
      </c>
      <c r="D75" s="87">
        <v>266052</v>
      </c>
      <c r="E75" s="135">
        <v>141101.68</v>
      </c>
      <c r="F75" s="88">
        <f t="shared" si="0"/>
        <v>124950.32</v>
      </c>
    </row>
    <row r="76" spans="1:6" ht="31.2" x14ac:dyDescent="0.25">
      <c r="A76" s="11" t="s">
        <v>202</v>
      </c>
      <c r="B76" s="30" t="s">
        <v>192</v>
      </c>
      <c r="C76" s="114" t="s">
        <v>281</v>
      </c>
      <c r="D76" s="87">
        <v>80348</v>
      </c>
      <c r="E76" s="135">
        <v>38052</v>
      </c>
      <c r="F76" s="88">
        <f t="shared" si="0"/>
        <v>42296</v>
      </c>
    </row>
    <row r="77" spans="1:6" ht="21" x14ac:dyDescent="0.25">
      <c r="A77" s="22" t="s">
        <v>282</v>
      </c>
      <c r="B77" s="23" t="s">
        <v>192</v>
      </c>
      <c r="C77" s="133" t="s">
        <v>283</v>
      </c>
      <c r="D77" s="79">
        <v>400000</v>
      </c>
      <c r="E77" s="134" t="s">
        <v>45</v>
      </c>
      <c r="F77" s="80">
        <f t="shared" si="0"/>
        <v>400000</v>
      </c>
    </row>
    <row r="78" spans="1:6" ht="21" x14ac:dyDescent="0.25">
      <c r="A78" s="11" t="s">
        <v>204</v>
      </c>
      <c r="B78" s="30" t="s">
        <v>192</v>
      </c>
      <c r="C78" s="114" t="s">
        <v>284</v>
      </c>
      <c r="D78" s="87">
        <v>400000</v>
      </c>
      <c r="E78" s="135" t="s">
        <v>45</v>
      </c>
      <c r="F78" s="88">
        <f t="shared" si="0"/>
        <v>400000</v>
      </c>
    </row>
    <row r="79" spans="1:6" ht="21" x14ac:dyDescent="0.25">
      <c r="A79" s="11" t="s">
        <v>206</v>
      </c>
      <c r="B79" s="30" t="s">
        <v>192</v>
      </c>
      <c r="C79" s="114" t="s">
        <v>285</v>
      </c>
      <c r="D79" s="87">
        <v>400000</v>
      </c>
      <c r="E79" s="135" t="s">
        <v>45</v>
      </c>
      <c r="F79" s="88">
        <f t="shared" ref="F79:F142" si="1">IF(OR(D79="-",IF(E79="-",0,E79)&gt;=IF(D79="-",0,D79)),"-",IF(D79="-",0,D79)-IF(E79="-",0,E79))</f>
        <v>400000</v>
      </c>
    </row>
    <row r="80" spans="1:6" ht="13.2" x14ac:dyDescent="0.25">
      <c r="A80" s="11" t="s">
        <v>210</v>
      </c>
      <c r="B80" s="30" t="s">
        <v>192</v>
      </c>
      <c r="C80" s="114" t="s">
        <v>286</v>
      </c>
      <c r="D80" s="87">
        <v>400000</v>
      </c>
      <c r="E80" s="135" t="s">
        <v>45</v>
      </c>
      <c r="F80" s="88">
        <f t="shared" si="1"/>
        <v>400000</v>
      </c>
    </row>
    <row r="81" spans="1:6" ht="21" x14ac:dyDescent="0.25">
      <c r="A81" s="22" t="s">
        <v>287</v>
      </c>
      <c r="B81" s="23" t="s">
        <v>192</v>
      </c>
      <c r="C81" s="133" t="s">
        <v>288</v>
      </c>
      <c r="D81" s="79">
        <v>400000</v>
      </c>
      <c r="E81" s="134" t="s">
        <v>45</v>
      </c>
      <c r="F81" s="80">
        <f t="shared" si="1"/>
        <v>400000</v>
      </c>
    </row>
    <row r="82" spans="1:6" ht="21" x14ac:dyDescent="0.25">
      <c r="A82" s="11" t="s">
        <v>204</v>
      </c>
      <c r="B82" s="30" t="s">
        <v>192</v>
      </c>
      <c r="C82" s="114" t="s">
        <v>289</v>
      </c>
      <c r="D82" s="87">
        <v>400000</v>
      </c>
      <c r="E82" s="135" t="s">
        <v>45</v>
      </c>
      <c r="F82" s="88">
        <f t="shared" si="1"/>
        <v>400000</v>
      </c>
    </row>
    <row r="83" spans="1:6" ht="21" x14ac:dyDescent="0.25">
      <c r="A83" s="11" t="s">
        <v>206</v>
      </c>
      <c r="B83" s="30" t="s">
        <v>192</v>
      </c>
      <c r="C83" s="114" t="s">
        <v>290</v>
      </c>
      <c r="D83" s="87">
        <v>400000</v>
      </c>
      <c r="E83" s="135" t="s">
        <v>45</v>
      </c>
      <c r="F83" s="88">
        <f t="shared" si="1"/>
        <v>400000</v>
      </c>
    </row>
    <row r="84" spans="1:6" ht="13.2" x14ac:dyDescent="0.25">
      <c r="A84" s="11" t="s">
        <v>210</v>
      </c>
      <c r="B84" s="30" t="s">
        <v>192</v>
      </c>
      <c r="C84" s="114" t="s">
        <v>291</v>
      </c>
      <c r="D84" s="87">
        <v>400000</v>
      </c>
      <c r="E84" s="135" t="s">
        <v>45</v>
      </c>
      <c r="F84" s="88">
        <f t="shared" si="1"/>
        <v>400000</v>
      </c>
    </row>
    <row r="85" spans="1:6" ht="13.2" x14ac:dyDescent="0.25">
      <c r="A85" s="22" t="s">
        <v>292</v>
      </c>
      <c r="B85" s="23" t="s">
        <v>192</v>
      </c>
      <c r="C85" s="133" t="s">
        <v>293</v>
      </c>
      <c r="D85" s="79">
        <v>30104003.59</v>
      </c>
      <c r="E85" s="134">
        <v>4209347.03</v>
      </c>
      <c r="F85" s="80">
        <f t="shared" si="1"/>
        <v>25894656.559999999</v>
      </c>
    </row>
    <row r="86" spans="1:6" ht="21" x14ac:dyDescent="0.25">
      <c r="A86" s="11" t="s">
        <v>204</v>
      </c>
      <c r="B86" s="30" t="s">
        <v>192</v>
      </c>
      <c r="C86" s="114" t="s">
        <v>294</v>
      </c>
      <c r="D86" s="87">
        <v>30104003.59</v>
      </c>
      <c r="E86" s="135">
        <v>4209347.03</v>
      </c>
      <c r="F86" s="88">
        <f t="shared" si="1"/>
        <v>25894656.559999999</v>
      </c>
    </row>
    <row r="87" spans="1:6" ht="21" x14ac:dyDescent="0.25">
      <c r="A87" s="11" t="s">
        <v>206</v>
      </c>
      <c r="B87" s="30" t="s">
        <v>192</v>
      </c>
      <c r="C87" s="114" t="s">
        <v>295</v>
      </c>
      <c r="D87" s="87">
        <v>30104003.59</v>
      </c>
      <c r="E87" s="135">
        <v>4209347.03</v>
      </c>
      <c r="F87" s="88">
        <f t="shared" si="1"/>
        <v>25894656.559999999</v>
      </c>
    </row>
    <row r="88" spans="1:6" ht="21" x14ac:dyDescent="0.25">
      <c r="A88" s="11" t="s">
        <v>296</v>
      </c>
      <c r="B88" s="30" t="s">
        <v>192</v>
      </c>
      <c r="C88" s="114" t="s">
        <v>297</v>
      </c>
      <c r="D88" s="87">
        <v>17798621</v>
      </c>
      <c r="E88" s="135" t="s">
        <v>45</v>
      </c>
      <c r="F88" s="88">
        <f t="shared" si="1"/>
        <v>17798621</v>
      </c>
    </row>
    <row r="89" spans="1:6" ht="13.2" x14ac:dyDescent="0.25">
      <c r="A89" s="11" t="s">
        <v>210</v>
      </c>
      <c r="B89" s="30" t="s">
        <v>192</v>
      </c>
      <c r="C89" s="114" t="s">
        <v>298</v>
      </c>
      <c r="D89" s="87">
        <v>12305382.59</v>
      </c>
      <c r="E89" s="135">
        <v>4209347.03</v>
      </c>
      <c r="F89" s="88">
        <f t="shared" si="1"/>
        <v>8096035.5599999996</v>
      </c>
    </row>
    <row r="90" spans="1:6" ht="13.2" x14ac:dyDescent="0.25">
      <c r="A90" s="22" t="s">
        <v>299</v>
      </c>
      <c r="B90" s="23" t="s">
        <v>192</v>
      </c>
      <c r="C90" s="133" t="s">
        <v>300</v>
      </c>
      <c r="D90" s="79">
        <v>29684003.59</v>
      </c>
      <c r="E90" s="134">
        <v>4132347.03</v>
      </c>
      <c r="F90" s="80">
        <f t="shared" si="1"/>
        <v>25551656.559999999</v>
      </c>
    </row>
    <row r="91" spans="1:6" ht="21" x14ac:dyDescent="0.25">
      <c r="A91" s="11" t="s">
        <v>204</v>
      </c>
      <c r="B91" s="30" t="s">
        <v>192</v>
      </c>
      <c r="C91" s="114" t="s">
        <v>301</v>
      </c>
      <c r="D91" s="87">
        <v>29684003.59</v>
      </c>
      <c r="E91" s="135">
        <v>4132347.03</v>
      </c>
      <c r="F91" s="88">
        <f t="shared" si="1"/>
        <v>25551656.559999999</v>
      </c>
    </row>
    <row r="92" spans="1:6" ht="21" x14ac:dyDescent="0.25">
      <c r="A92" s="11" t="s">
        <v>206</v>
      </c>
      <c r="B92" s="30" t="s">
        <v>192</v>
      </c>
      <c r="C92" s="114" t="s">
        <v>302</v>
      </c>
      <c r="D92" s="87">
        <v>29684003.59</v>
      </c>
      <c r="E92" s="135">
        <v>4132347.03</v>
      </c>
      <c r="F92" s="88">
        <f t="shared" si="1"/>
        <v>25551656.559999999</v>
      </c>
    </row>
    <row r="93" spans="1:6" ht="21" x14ac:dyDescent="0.25">
      <c r="A93" s="11" t="s">
        <v>296</v>
      </c>
      <c r="B93" s="30" t="s">
        <v>192</v>
      </c>
      <c r="C93" s="114" t="s">
        <v>303</v>
      </c>
      <c r="D93" s="87">
        <v>17798621</v>
      </c>
      <c r="E93" s="135" t="s">
        <v>45</v>
      </c>
      <c r="F93" s="88">
        <f t="shared" si="1"/>
        <v>17798621</v>
      </c>
    </row>
    <row r="94" spans="1:6" ht="13.2" x14ac:dyDescent="0.25">
      <c r="A94" s="11" t="s">
        <v>210</v>
      </c>
      <c r="B94" s="30" t="s">
        <v>192</v>
      </c>
      <c r="C94" s="114" t="s">
        <v>304</v>
      </c>
      <c r="D94" s="87">
        <v>11885382.59</v>
      </c>
      <c r="E94" s="135">
        <v>4132347.03</v>
      </c>
      <c r="F94" s="88">
        <f t="shared" si="1"/>
        <v>7753035.5600000005</v>
      </c>
    </row>
    <row r="95" spans="1:6" ht="13.2" x14ac:dyDescent="0.25">
      <c r="A95" s="22" t="s">
        <v>305</v>
      </c>
      <c r="B95" s="23" t="s">
        <v>192</v>
      </c>
      <c r="C95" s="133" t="s">
        <v>306</v>
      </c>
      <c r="D95" s="79">
        <v>420000</v>
      </c>
      <c r="E95" s="134">
        <v>77000</v>
      </c>
      <c r="F95" s="80">
        <f t="shared" si="1"/>
        <v>343000</v>
      </c>
    </row>
    <row r="96" spans="1:6" ht="21" x14ac:dyDescent="0.25">
      <c r="A96" s="11" t="s">
        <v>204</v>
      </c>
      <c r="B96" s="30" t="s">
        <v>192</v>
      </c>
      <c r="C96" s="114" t="s">
        <v>307</v>
      </c>
      <c r="D96" s="87">
        <v>420000</v>
      </c>
      <c r="E96" s="135">
        <v>77000</v>
      </c>
      <c r="F96" s="88">
        <f t="shared" si="1"/>
        <v>343000</v>
      </c>
    </row>
    <row r="97" spans="1:6" ht="21" x14ac:dyDescent="0.25">
      <c r="A97" s="11" t="s">
        <v>206</v>
      </c>
      <c r="B97" s="30" t="s">
        <v>192</v>
      </c>
      <c r="C97" s="114" t="s">
        <v>308</v>
      </c>
      <c r="D97" s="87">
        <v>420000</v>
      </c>
      <c r="E97" s="135">
        <v>77000</v>
      </c>
      <c r="F97" s="88">
        <f t="shared" si="1"/>
        <v>343000</v>
      </c>
    </row>
    <row r="98" spans="1:6" ht="13.2" x14ac:dyDescent="0.25">
      <c r="A98" s="11" t="s">
        <v>210</v>
      </c>
      <c r="B98" s="30" t="s">
        <v>192</v>
      </c>
      <c r="C98" s="114" t="s">
        <v>309</v>
      </c>
      <c r="D98" s="87">
        <v>420000</v>
      </c>
      <c r="E98" s="135">
        <v>77000</v>
      </c>
      <c r="F98" s="88">
        <f t="shared" si="1"/>
        <v>343000</v>
      </c>
    </row>
    <row r="99" spans="1:6" ht="13.2" x14ac:dyDescent="0.25">
      <c r="A99" s="22" t="s">
        <v>310</v>
      </c>
      <c r="B99" s="23" t="s">
        <v>192</v>
      </c>
      <c r="C99" s="133" t="s">
        <v>311</v>
      </c>
      <c r="D99" s="79">
        <v>62539939.009999998</v>
      </c>
      <c r="E99" s="134">
        <v>24326923.829999998</v>
      </c>
      <c r="F99" s="80">
        <f t="shared" si="1"/>
        <v>38213015.18</v>
      </c>
    </row>
    <row r="100" spans="1:6" ht="41.4" x14ac:dyDescent="0.25">
      <c r="A100" s="11" t="s">
        <v>196</v>
      </c>
      <c r="B100" s="30" t="s">
        <v>192</v>
      </c>
      <c r="C100" s="114" t="s">
        <v>312</v>
      </c>
      <c r="D100" s="87">
        <v>7300000</v>
      </c>
      <c r="E100" s="135">
        <v>5004468.5</v>
      </c>
      <c r="F100" s="88">
        <f t="shared" si="1"/>
        <v>2295531.5</v>
      </c>
    </row>
    <row r="101" spans="1:6" ht="13.2" x14ac:dyDescent="0.25">
      <c r="A101" s="11" t="s">
        <v>313</v>
      </c>
      <c r="B101" s="30" t="s">
        <v>192</v>
      </c>
      <c r="C101" s="114" t="s">
        <v>314</v>
      </c>
      <c r="D101" s="87">
        <v>7300000</v>
      </c>
      <c r="E101" s="135">
        <v>5004468.5</v>
      </c>
      <c r="F101" s="88">
        <f t="shared" si="1"/>
        <v>2295531.5</v>
      </c>
    </row>
    <row r="102" spans="1:6" ht="13.2" x14ac:dyDescent="0.25">
      <c r="A102" s="11" t="s">
        <v>315</v>
      </c>
      <c r="B102" s="30" t="s">
        <v>192</v>
      </c>
      <c r="C102" s="114" t="s">
        <v>316</v>
      </c>
      <c r="D102" s="87">
        <v>5500000</v>
      </c>
      <c r="E102" s="135">
        <v>3794402.13</v>
      </c>
      <c r="F102" s="88">
        <f t="shared" si="1"/>
        <v>1705597.87</v>
      </c>
    </row>
    <row r="103" spans="1:6" ht="31.2" x14ac:dyDescent="0.25">
      <c r="A103" s="11" t="s">
        <v>317</v>
      </c>
      <c r="B103" s="30" t="s">
        <v>192</v>
      </c>
      <c r="C103" s="114" t="s">
        <v>318</v>
      </c>
      <c r="D103" s="87">
        <v>1800000</v>
      </c>
      <c r="E103" s="135">
        <v>1210066.3700000001</v>
      </c>
      <c r="F103" s="88">
        <f t="shared" si="1"/>
        <v>589933.62999999989</v>
      </c>
    </row>
    <row r="104" spans="1:6" ht="21" x14ac:dyDescent="0.25">
      <c r="A104" s="11" t="s">
        <v>204</v>
      </c>
      <c r="B104" s="30" t="s">
        <v>192</v>
      </c>
      <c r="C104" s="114" t="s">
        <v>319</v>
      </c>
      <c r="D104" s="87">
        <v>54725859.009999998</v>
      </c>
      <c r="E104" s="135">
        <v>18944455.329999998</v>
      </c>
      <c r="F104" s="88">
        <f t="shared" si="1"/>
        <v>35781403.68</v>
      </c>
    </row>
    <row r="105" spans="1:6" ht="21" x14ac:dyDescent="0.25">
      <c r="A105" s="11" t="s">
        <v>206</v>
      </c>
      <c r="B105" s="30" t="s">
        <v>192</v>
      </c>
      <c r="C105" s="114" t="s">
        <v>320</v>
      </c>
      <c r="D105" s="87">
        <v>54725859.009999998</v>
      </c>
      <c r="E105" s="135">
        <v>18944455.329999998</v>
      </c>
      <c r="F105" s="88">
        <f t="shared" si="1"/>
        <v>35781403.68</v>
      </c>
    </row>
    <row r="106" spans="1:6" ht="21" x14ac:dyDescent="0.25">
      <c r="A106" s="11" t="s">
        <v>208</v>
      </c>
      <c r="B106" s="30" t="s">
        <v>192</v>
      </c>
      <c r="C106" s="114" t="s">
        <v>321</v>
      </c>
      <c r="D106" s="87">
        <v>130000</v>
      </c>
      <c r="E106" s="135">
        <v>21780</v>
      </c>
      <c r="F106" s="88">
        <f t="shared" si="1"/>
        <v>108220</v>
      </c>
    </row>
    <row r="107" spans="1:6" ht="13.2" x14ac:dyDescent="0.25">
      <c r="A107" s="11" t="s">
        <v>210</v>
      </c>
      <c r="B107" s="30" t="s">
        <v>192</v>
      </c>
      <c r="C107" s="114" t="s">
        <v>322</v>
      </c>
      <c r="D107" s="87">
        <v>46269669.009999998</v>
      </c>
      <c r="E107" s="135">
        <v>13782168.289999999</v>
      </c>
      <c r="F107" s="88">
        <f t="shared" si="1"/>
        <v>32487500.719999999</v>
      </c>
    </row>
    <row r="108" spans="1:6" ht="13.2" x14ac:dyDescent="0.25">
      <c r="A108" s="11" t="s">
        <v>212</v>
      </c>
      <c r="B108" s="30" t="s">
        <v>192</v>
      </c>
      <c r="C108" s="114" t="s">
        <v>323</v>
      </c>
      <c r="D108" s="87">
        <v>8326190</v>
      </c>
      <c r="E108" s="135">
        <v>5140507.04</v>
      </c>
      <c r="F108" s="88">
        <f t="shared" si="1"/>
        <v>3185682.96</v>
      </c>
    </row>
    <row r="109" spans="1:6" ht="13.2" x14ac:dyDescent="0.25">
      <c r="A109" s="11" t="s">
        <v>214</v>
      </c>
      <c r="B109" s="30" t="s">
        <v>192</v>
      </c>
      <c r="C109" s="114" t="s">
        <v>324</v>
      </c>
      <c r="D109" s="87">
        <v>504080</v>
      </c>
      <c r="E109" s="135">
        <v>378000</v>
      </c>
      <c r="F109" s="88">
        <f t="shared" si="1"/>
        <v>126080</v>
      </c>
    </row>
    <row r="110" spans="1:6" ht="13.2" x14ac:dyDescent="0.25">
      <c r="A110" s="11" t="s">
        <v>178</v>
      </c>
      <c r="B110" s="30" t="s">
        <v>192</v>
      </c>
      <c r="C110" s="114" t="s">
        <v>325</v>
      </c>
      <c r="D110" s="87">
        <v>504080</v>
      </c>
      <c r="E110" s="135">
        <v>378000</v>
      </c>
      <c r="F110" s="88">
        <f t="shared" si="1"/>
        <v>126080</v>
      </c>
    </row>
    <row r="111" spans="1:6" ht="13.2" x14ac:dyDescent="0.25">
      <c r="A111" s="11" t="s">
        <v>217</v>
      </c>
      <c r="B111" s="30" t="s">
        <v>192</v>
      </c>
      <c r="C111" s="114" t="s">
        <v>326</v>
      </c>
      <c r="D111" s="87">
        <v>10000</v>
      </c>
      <c r="E111" s="135" t="s">
        <v>45</v>
      </c>
      <c r="F111" s="88">
        <f t="shared" si="1"/>
        <v>10000</v>
      </c>
    </row>
    <row r="112" spans="1:6" ht="13.2" x14ac:dyDescent="0.25">
      <c r="A112" s="11" t="s">
        <v>223</v>
      </c>
      <c r="B112" s="30" t="s">
        <v>192</v>
      </c>
      <c r="C112" s="114" t="s">
        <v>327</v>
      </c>
      <c r="D112" s="87">
        <v>10000</v>
      </c>
      <c r="E112" s="135" t="s">
        <v>45</v>
      </c>
      <c r="F112" s="88">
        <f t="shared" si="1"/>
        <v>10000</v>
      </c>
    </row>
    <row r="113" spans="1:6" ht="13.2" x14ac:dyDescent="0.25">
      <c r="A113" s="11" t="s">
        <v>227</v>
      </c>
      <c r="B113" s="30" t="s">
        <v>192</v>
      </c>
      <c r="C113" s="114" t="s">
        <v>328</v>
      </c>
      <c r="D113" s="87">
        <v>10000</v>
      </c>
      <c r="E113" s="135" t="s">
        <v>45</v>
      </c>
      <c r="F113" s="88">
        <f t="shared" si="1"/>
        <v>10000</v>
      </c>
    </row>
    <row r="114" spans="1:6" ht="13.2" x14ac:dyDescent="0.25">
      <c r="A114" s="22" t="s">
        <v>329</v>
      </c>
      <c r="B114" s="23" t="s">
        <v>192</v>
      </c>
      <c r="C114" s="133" t="s">
        <v>330</v>
      </c>
      <c r="D114" s="79">
        <v>1596200</v>
      </c>
      <c r="E114" s="134">
        <v>826625.85</v>
      </c>
      <c r="F114" s="80">
        <f t="shared" si="1"/>
        <v>769574.15</v>
      </c>
    </row>
    <row r="115" spans="1:6" ht="21" x14ac:dyDescent="0.25">
      <c r="A115" s="11" t="s">
        <v>204</v>
      </c>
      <c r="B115" s="30" t="s">
        <v>192</v>
      </c>
      <c r="C115" s="114" t="s">
        <v>331</v>
      </c>
      <c r="D115" s="87">
        <v>1230340</v>
      </c>
      <c r="E115" s="135">
        <v>552125.85</v>
      </c>
      <c r="F115" s="88">
        <f t="shared" si="1"/>
        <v>678214.15</v>
      </c>
    </row>
    <row r="116" spans="1:6" ht="21" x14ac:dyDescent="0.25">
      <c r="A116" s="11" t="s">
        <v>206</v>
      </c>
      <c r="B116" s="30" t="s">
        <v>192</v>
      </c>
      <c r="C116" s="114" t="s">
        <v>332</v>
      </c>
      <c r="D116" s="87">
        <v>1230340</v>
      </c>
      <c r="E116" s="135">
        <v>552125.85</v>
      </c>
      <c r="F116" s="88">
        <f t="shared" si="1"/>
        <v>678214.15</v>
      </c>
    </row>
    <row r="117" spans="1:6" ht="13.2" x14ac:dyDescent="0.25">
      <c r="A117" s="11" t="s">
        <v>210</v>
      </c>
      <c r="B117" s="30" t="s">
        <v>192</v>
      </c>
      <c r="C117" s="114" t="s">
        <v>333</v>
      </c>
      <c r="D117" s="87">
        <v>1230340</v>
      </c>
      <c r="E117" s="135">
        <v>552125.85</v>
      </c>
      <c r="F117" s="88">
        <f t="shared" si="1"/>
        <v>678214.15</v>
      </c>
    </row>
    <row r="118" spans="1:6" ht="13.2" x14ac:dyDescent="0.25">
      <c r="A118" s="11" t="s">
        <v>214</v>
      </c>
      <c r="B118" s="30" t="s">
        <v>192</v>
      </c>
      <c r="C118" s="114" t="s">
        <v>334</v>
      </c>
      <c r="D118" s="87">
        <v>365860</v>
      </c>
      <c r="E118" s="135">
        <v>274500</v>
      </c>
      <c r="F118" s="88">
        <f t="shared" si="1"/>
        <v>91360</v>
      </c>
    </row>
    <row r="119" spans="1:6" ht="13.2" x14ac:dyDescent="0.25">
      <c r="A119" s="11" t="s">
        <v>178</v>
      </c>
      <c r="B119" s="30" t="s">
        <v>192</v>
      </c>
      <c r="C119" s="114" t="s">
        <v>335</v>
      </c>
      <c r="D119" s="87">
        <v>365860</v>
      </c>
      <c r="E119" s="135">
        <v>274500</v>
      </c>
      <c r="F119" s="88">
        <f t="shared" si="1"/>
        <v>91360</v>
      </c>
    </row>
    <row r="120" spans="1:6" ht="13.2" x14ac:dyDescent="0.25">
      <c r="A120" s="22" t="s">
        <v>336</v>
      </c>
      <c r="B120" s="23" t="s">
        <v>192</v>
      </c>
      <c r="C120" s="133" t="s">
        <v>337</v>
      </c>
      <c r="D120" s="79">
        <v>19021290</v>
      </c>
      <c r="E120" s="134">
        <v>721061.98</v>
      </c>
      <c r="F120" s="80">
        <f t="shared" si="1"/>
        <v>18300228.02</v>
      </c>
    </row>
    <row r="121" spans="1:6" ht="21" x14ac:dyDescent="0.25">
      <c r="A121" s="11" t="s">
        <v>204</v>
      </c>
      <c r="B121" s="30" t="s">
        <v>192</v>
      </c>
      <c r="C121" s="114" t="s">
        <v>338</v>
      </c>
      <c r="D121" s="87">
        <v>18883070</v>
      </c>
      <c r="E121" s="135">
        <v>617561.98</v>
      </c>
      <c r="F121" s="88">
        <f t="shared" si="1"/>
        <v>18265508.02</v>
      </c>
    </row>
    <row r="122" spans="1:6" ht="21" x14ac:dyDescent="0.25">
      <c r="A122" s="11" t="s">
        <v>206</v>
      </c>
      <c r="B122" s="30" t="s">
        <v>192</v>
      </c>
      <c r="C122" s="114" t="s">
        <v>339</v>
      </c>
      <c r="D122" s="87">
        <v>18883070</v>
      </c>
      <c r="E122" s="135">
        <v>617561.98</v>
      </c>
      <c r="F122" s="88">
        <f t="shared" si="1"/>
        <v>18265508.02</v>
      </c>
    </row>
    <row r="123" spans="1:6" ht="13.2" x14ac:dyDescent="0.25">
      <c r="A123" s="11" t="s">
        <v>210</v>
      </c>
      <c r="B123" s="30" t="s">
        <v>192</v>
      </c>
      <c r="C123" s="114" t="s">
        <v>340</v>
      </c>
      <c r="D123" s="87">
        <v>17838880</v>
      </c>
      <c r="E123" s="135">
        <v>301215.87</v>
      </c>
      <c r="F123" s="88">
        <f t="shared" si="1"/>
        <v>17537664.129999999</v>
      </c>
    </row>
    <row r="124" spans="1:6" ht="13.2" x14ac:dyDescent="0.25">
      <c r="A124" s="11" t="s">
        <v>212</v>
      </c>
      <c r="B124" s="30" t="s">
        <v>192</v>
      </c>
      <c r="C124" s="114" t="s">
        <v>341</v>
      </c>
      <c r="D124" s="87">
        <v>1044190</v>
      </c>
      <c r="E124" s="135">
        <v>316346.11</v>
      </c>
      <c r="F124" s="88">
        <f t="shared" si="1"/>
        <v>727843.89</v>
      </c>
    </row>
    <row r="125" spans="1:6" ht="13.2" x14ac:dyDescent="0.25">
      <c r="A125" s="11" t="s">
        <v>214</v>
      </c>
      <c r="B125" s="30" t="s">
        <v>192</v>
      </c>
      <c r="C125" s="114" t="s">
        <v>342</v>
      </c>
      <c r="D125" s="87">
        <v>138220</v>
      </c>
      <c r="E125" s="135">
        <v>103500</v>
      </c>
      <c r="F125" s="88">
        <f t="shared" si="1"/>
        <v>34720</v>
      </c>
    </row>
    <row r="126" spans="1:6" ht="13.2" x14ac:dyDescent="0.25">
      <c r="A126" s="11" t="s">
        <v>178</v>
      </c>
      <c r="B126" s="30" t="s">
        <v>192</v>
      </c>
      <c r="C126" s="114" t="s">
        <v>343</v>
      </c>
      <c r="D126" s="87">
        <v>138220</v>
      </c>
      <c r="E126" s="135">
        <v>103500</v>
      </c>
      <c r="F126" s="88">
        <f t="shared" si="1"/>
        <v>34720</v>
      </c>
    </row>
    <row r="127" spans="1:6" ht="13.2" x14ac:dyDescent="0.25">
      <c r="A127" s="22" t="s">
        <v>344</v>
      </c>
      <c r="B127" s="23" t="s">
        <v>192</v>
      </c>
      <c r="C127" s="133" t="s">
        <v>345</v>
      </c>
      <c r="D127" s="79">
        <v>31622449.010000002</v>
      </c>
      <c r="E127" s="134">
        <v>16322497.109999999</v>
      </c>
      <c r="F127" s="80">
        <f t="shared" si="1"/>
        <v>15299951.900000002</v>
      </c>
    </row>
    <row r="128" spans="1:6" ht="21" x14ac:dyDescent="0.25">
      <c r="A128" s="11" t="s">
        <v>204</v>
      </c>
      <c r="B128" s="30" t="s">
        <v>192</v>
      </c>
      <c r="C128" s="114" t="s">
        <v>346</v>
      </c>
      <c r="D128" s="87">
        <v>31612449.010000002</v>
      </c>
      <c r="E128" s="135">
        <v>16322497.109999999</v>
      </c>
      <c r="F128" s="88">
        <f t="shared" si="1"/>
        <v>15289951.900000002</v>
      </c>
    </row>
    <row r="129" spans="1:6" ht="21" x14ac:dyDescent="0.25">
      <c r="A129" s="11" t="s">
        <v>206</v>
      </c>
      <c r="B129" s="30" t="s">
        <v>192</v>
      </c>
      <c r="C129" s="114" t="s">
        <v>347</v>
      </c>
      <c r="D129" s="87">
        <v>31612449.010000002</v>
      </c>
      <c r="E129" s="135">
        <v>16322497.109999999</v>
      </c>
      <c r="F129" s="88">
        <f t="shared" si="1"/>
        <v>15289951.900000002</v>
      </c>
    </row>
    <row r="130" spans="1:6" ht="13.2" x14ac:dyDescent="0.25">
      <c r="A130" s="11" t="s">
        <v>210</v>
      </c>
      <c r="B130" s="30" t="s">
        <v>192</v>
      </c>
      <c r="C130" s="114" t="s">
        <v>348</v>
      </c>
      <c r="D130" s="87">
        <v>24330449.010000002</v>
      </c>
      <c r="E130" s="135">
        <v>11498336.18</v>
      </c>
      <c r="F130" s="88">
        <f t="shared" si="1"/>
        <v>12832112.830000002</v>
      </c>
    </row>
    <row r="131" spans="1:6" ht="13.2" x14ac:dyDescent="0.25">
      <c r="A131" s="11" t="s">
        <v>212</v>
      </c>
      <c r="B131" s="30" t="s">
        <v>192</v>
      </c>
      <c r="C131" s="114" t="s">
        <v>349</v>
      </c>
      <c r="D131" s="87">
        <v>7282000</v>
      </c>
      <c r="E131" s="135">
        <v>4824160.93</v>
      </c>
      <c r="F131" s="88">
        <f t="shared" si="1"/>
        <v>2457839.0700000003</v>
      </c>
    </row>
    <row r="132" spans="1:6" ht="13.2" x14ac:dyDescent="0.25">
      <c r="A132" s="11" t="s">
        <v>217</v>
      </c>
      <c r="B132" s="30" t="s">
        <v>192</v>
      </c>
      <c r="C132" s="114" t="s">
        <v>350</v>
      </c>
      <c r="D132" s="87">
        <v>10000</v>
      </c>
      <c r="E132" s="135" t="s">
        <v>45</v>
      </c>
      <c r="F132" s="88">
        <f t="shared" si="1"/>
        <v>10000</v>
      </c>
    </row>
    <row r="133" spans="1:6" ht="13.2" x14ac:dyDescent="0.25">
      <c r="A133" s="11" t="s">
        <v>223</v>
      </c>
      <c r="B133" s="30" t="s">
        <v>192</v>
      </c>
      <c r="C133" s="114" t="s">
        <v>351</v>
      </c>
      <c r="D133" s="87">
        <v>10000</v>
      </c>
      <c r="E133" s="135" t="s">
        <v>45</v>
      </c>
      <c r="F133" s="88">
        <f t="shared" si="1"/>
        <v>10000</v>
      </c>
    </row>
    <row r="134" spans="1:6" ht="13.2" x14ac:dyDescent="0.25">
      <c r="A134" s="11" t="s">
        <v>227</v>
      </c>
      <c r="B134" s="30" t="s">
        <v>192</v>
      </c>
      <c r="C134" s="114" t="s">
        <v>352</v>
      </c>
      <c r="D134" s="87">
        <v>10000</v>
      </c>
      <c r="E134" s="135" t="s">
        <v>45</v>
      </c>
      <c r="F134" s="88">
        <f t="shared" si="1"/>
        <v>10000</v>
      </c>
    </row>
    <row r="135" spans="1:6" ht="21" x14ac:dyDescent="0.25">
      <c r="A135" s="22" t="s">
        <v>353</v>
      </c>
      <c r="B135" s="23" t="s">
        <v>192</v>
      </c>
      <c r="C135" s="133" t="s">
        <v>354</v>
      </c>
      <c r="D135" s="79">
        <v>10300000</v>
      </c>
      <c r="E135" s="134">
        <v>6456738.8899999997</v>
      </c>
      <c r="F135" s="80">
        <f t="shared" si="1"/>
        <v>3843261.1100000003</v>
      </c>
    </row>
    <row r="136" spans="1:6" ht="41.4" x14ac:dyDescent="0.25">
      <c r="A136" s="11" t="s">
        <v>196</v>
      </c>
      <c r="B136" s="30" t="s">
        <v>192</v>
      </c>
      <c r="C136" s="114" t="s">
        <v>355</v>
      </c>
      <c r="D136" s="87">
        <v>7300000</v>
      </c>
      <c r="E136" s="135">
        <v>5004468.5</v>
      </c>
      <c r="F136" s="88">
        <f t="shared" si="1"/>
        <v>2295531.5</v>
      </c>
    </row>
    <row r="137" spans="1:6" ht="13.2" x14ac:dyDescent="0.25">
      <c r="A137" s="11" t="s">
        <v>313</v>
      </c>
      <c r="B137" s="30" t="s">
        <v>192</v>
      </c>
      <c r="C137" s="114" t="s">
        <v>356</v>
      </c>
      <c r="D137" s="87">
        <v>7300000</v>
      </c>
      <c r="E137" s="135">
        <v>5004468.5</v>
      </c>
      <c r="F137" s="88">
        <f t="shared" si="1"/>
        <v>2295531.5</v>
      </c>
    </row>
    <row r="138" spans="1:6" ht="13.2" x14ac:dyDescent="0.25">
      <c r="A138" s="11" t="s">
        <v>315</v>
      </c>
      <c r="B138" s="30" t="s">
        <v>192</v>
      </c>
      <c r="C138" s="114" t="s">
        <v>357</v>
      </c>
      <c r="D138" s="87">
        <v>5500000</v>
      </c>
      <c r="E138" s="135">
        <v>3794402.13</v>
      </c>
      <c r="F138" s="88">
        <f t="shared" si="1"/>
        <v>1705597.87</v>
      </c>
    </row>
    <row r="139" spans="1:6" ht="31.2" x14ac:dyDescent="0.25">
      <c r="A139" s="11" t="s">
        <v>317</v>
      </c>
      <c r="B139" s="30" t="s">
        <v>192</v>
      </c>
      <c r="C139" s="114" t="s">
        <v>358</v>
      </c>
      <c r="D139" s="87">
        <v>1800000</v>
      </c>
      <c r="E139" s="135">
        <v>1210066.3700000001</v>
      </c>
      <c r="F139" s="88">
        <f t="shared" si="1"/>
        <v>589933.62999999989</v>
      </c>
    </row>
    <row r="140" spans="1:6" ht="21" x14ac:dyDescent="0.25">
      <c r="A140" s="11" t="s">
        <v>204</v>
      </c>
      <c r="B140" s="30" t="s">
        <v>192</v>
      </c>
      <c r="C140" s="114" t="s">
        <v>359</v>
      </c>
      <c r="D140" s="87">
        <v>3000000</v>
      </c>
      <c r="E140" s="135">
        <v>1452270.39</v>
      </c>
      <c r="F140" s="88">
        <f t="shared" si="1"/>
        <v>1547729.61</v>
      </c>
    </row>
    <row r="141" spans="1:6" ht="21" x14ac:dyDescent="0.25">
      <c r="A141" s="11" t="s">
        <v>206</v>
      </c>
      <c r="B141" s="30" t="s">
        <v>192</v>
      </c>
      <c r="C141" s="114" t="s">
        <v>360</v>
      </c>
      <c r="D141" s="87">
        <v>3000000</v>
      </c>
      <c r="E141" s="135">
        <v>1452270.39</v>
      </c>
      <c r="F141" s="88">
        <f t="shared" si="1"/>
        <v>1547729.61</v>
      </c>
    </row>
    <row r="142" spans="1:6" ht="21" x14ac:dyDescent="0.25">
      <c r="A142" s="11" t="s">
        <v>208</v>
      </c>
      <c r="B142" s="30" t="s">
        <v>192</v>
      </c>
      <c r="C142" s="114" t="s">
        <v>361</v>
      </c>
      <c r="D142" s="87">
        <v>130000</v>
      </c>
      <c r="E142" s="135">
        <v>21780</v>
      </c>
      <c r="F142" s="88">
        <f t="shared" si="1"/>
        <v>108220</v>
      </c>
    </row>
    <row r="143" spans="1:6" ht="13.2" x14ac:dyDescent="0.25">
      <c r="A143" s="11" t="s">
        <v>210</v>
      </c>
      <c r="B143" s="30" t="s">
        <v>192</v>
      </c>
      <c r="C143" s="114" t="s">
        <v>362</v>
      </c>
      <c r="D143" s="87">
        <v>2870000</v>
      </c>
      <c r="E143" s="135">
        <v>1430490.39</v>
      </c>
      <c r="F143" s="88">
        <f t="shared" ref="F143:F206" si="2">IF(OR(D143="-",IF(E143="-",0,E143)&gt;=IF(D143="-",0,D143)),"-",IF(D143="-",0,D143)-IF(E143="-",0,E143))</f>
        <v>1439509.61</v>
      </c>
    </row>
    <row r="144" spans="1:6" ht="13.2" x14ac:dyDescent="0.25">
      <c r="A144" s="22" t="s">
        <v>363</v>
      </c>
      <c r="B144" s="23" t="s">
        <v>192</v>
      </c>
      <c r="C144" s="133" t="s">
        <v>364</v>
      </c>
      <c r="D144" s="79">
        <v>1503870</v>
      </c>
      <c r="E144" s="134">
        <v>39300</v>
      </c>
      <c r="F144" s="80">
        <f t="shared" si="2"/>
        <v>1464570</v>
      </c>
    </row>
    <row r="145" spans="1:6" ht="41.4" x14ac:dyDescent="0.25">
      <c r="A145" s="11" t="s">
        <v>196</v>
      </c>
      <c r="B145" s="30" t="s">
        <v>192</v>
      </c>
      <c r="C145" s="114" t="s">
        <v>365</v>
      </c>
      <c r="D145" s="87">
        <v>1165270</v>
      </c>
      <c r="E145" s="135" t="s">
        <v>45</v>
      </c>
      <c r="F145" s="88">
        <f t="shared" si="2"/>
        <v>1165270</v>
      </c>
    </row>
    <row r="146" spans="1:6" ht="13.2" x14ac:dyDescent="0.25">
      <c r="A146" s="11" t="s">
        <v>313</v>
      </c>
      <c r="B146" s="30" t="s">
        <v>192</v>
      </c>
      <c r="C146" s="114" t="s">
        <v>366</v>
      </c>
      <c r="D146" s="87">
        <v>1165270</v>
      </c>
      <c r="E146" s="135" t="s">
        <v>45</v>
      </c>
      <c r="F146" s="88">
        <f t="shared" si="2"/>
        <v>1165270</v>
      </c>
    </row>
    <row r="147" spans="1:6" ht="13.2" x14ac:dyDescent="0.25">
      <c r="A147" s="11" t="s">
        <v>315</v>
      </c>
      <c r="B147" s="30" t="s">
        <v>192</v>
      </c>
      <c r="C147" s="114" t="s">
        <v>367</v>
      </c>
      <c r="D147" s="87">
        <v>953870</v>
      </c>
      <c r="E147" s="135" t="s">
        <v>45</v>
      </c>
      <c r="F147" s="88">
        <f t="shared" si="2"/>
        <v>953870</v>
      </c>
    </row>
    <row r="148" spans="1:6" ht="31.2" x14ac:dyDescent="0.25">
      <c r="A148" s="11" t="s">
        <v>317</v>
      </c>
      <c r="B148" s="30" t="s">
        <v>192</v>
      </c>
      <c r="C148" s="114" t="s">
        <v>368</v>
      </c>
      <c r="D148" s="87">
        <v>211400</v>
      </c>
      <c r="E148" s="135" t="s">
        <v>45</v>
      </c>
      <c r="F148" s="88">
        <f t="shared" si="2"/>
        <v>211400</v>
      </c>
    </row>
    <row r="149" spans="1:6" ht="21" x14ac:dyDescent="0.25">
      <c r="A149" s="11" t="s">
        <v>204</v>
      </c>
      <c r="B149" s="30" t="s">
        <v>192</v>
      </c>
      <c r="C149" s="114" t="s">
        <v>369</v>
      </c>
      <c r="D149" s="87">
        <v>338600</v>
      </c>
      <c r="E149" s="135">
        <v>39300</v>
      </c>
      <c r="F149" s="88">
        <f t="shared" si="2"/>
        <v>299300</v>
      </c>
    </row>
    <row r="150" spans="1:6" ht="21" x14ac:dyDescent="0.25">
      <c r="A150" s="11" t="s">
        <v>206</v>
      </c>
      <c r="B150" s="30" t="s">
        <v>192</v>
      </c>
      <c r="C150" s="114" t="s">
        <v>370</v>
      </c>
      <c r="D150" s="87">
        <v>338600</v>
      </c>
      <c r="E150" s="135">
        <v>39300</v>
      </c>
      <c r="F150" s="88">
        <f t="shared" si="2"/>
        <v>299300</v>
      </c>
    </row>
    <row r="151" spans="1:6" ht="13.2" x14ac:dyDescent="0.25">
      <c r="A151" s="11" t="s">
        <v>210</v>
      </c>
      <c r="B151" s="30" t="s">
        <v>192</v>
      </c>
      <c r="C151" s="114" t="s">
        <v>371</v>
      </c>
      <c r="D151" s="87">
        <v>338600</v>
      </c>
      <c r="E151" s="135">
        <v>39300</v>
      </c>
      <c r="F151" s="88">
        <f t="shared" si="2"/>
        <v>299300</v>
      </c>
    </row>
    <row r="152" spans="1:6" ht="21" x14ac:dyDescent="0.25">
      <c r="A152" s="22" t="s">
        <v>372</v>
      </c>
      <c r="B152" s="23" t="s">
        <v>192</v>
      </c>
      <c r="C152" s="133" t="s">
        <v>373</v>
      </c>
      <c r="D152" s="79">
        <v>50000</v>
      </c>
      <c r="E152" s="134" t="s">
        <v>45</v>
      </c>
      <c r="F152" s="80">
        <f t="shared" si="2"/>
        <v>50000</v>
      </c>
    </row>
    <row r="153" spans="1:6" ht="21" x14ac:dyDescent="0.25">
      <c r="A153" s="11" t="s">
        <v>204</v>
      </c>
      <c r="B153" s="30" t="s">
        <v>192</v>
      </c>
      <c r="C153" s="114" t="s">
        <v>374</v>
      </c>
      <c r="D153" s="87">
        <v>50000</v>
      </c>
      <c r="E153" s="135" t="s">
        <v>45</v>
      </c>
      <c r="F153" s="88">
        <f t="shared" si="2"/>
        <v>50000</v>
      </c>
    </row>
    <row r="154" spans="1:6" ht="21" x14ac:dyDescent="0.25">
      <c r="A154" s="11" t="s">
        <v>206</v>
      </c>
      <c r="B154" s="30" t="s">
        <v>192</v>
      </c>
      <c r="C154" s="114" t="s">
        <v>375</v>
      </c>
      <c r="D154" s="87">
        <v>50000</v>
      </c>
      <c r="E154" s="135" t="s">
        <v>45</v>
      </c>
      <c r="F154" s="88">
        <f t="shared" si="2"/>
        <v>50000</v>
      </c>
    </row>
    <row r="155" spans="1:6" ht="13.2" x14ac:dyDescent="0.25">
      <c r="A155" s="11" t="s">
        <v>210</v>
      </c>
      <c r="B155" s="30" t="s">
        <v>192</v>
      </c>
      <c r="C155" s="114" t="s">
        <v>376</v>
      </c>
      <c r="D155" s="87">
        <v>50000</v>
      </c>
      <c r="E155" s="135" t="s">
        <v>45</v>
      </c>
      <c r="F155" s="88">
        <f t="shared" si="2"/>
        <v>50000</v>
      </c>
    </row>
    <row r="156" spans="1:6" ht="13.2" x14ac:dyDescent="0.25">
      <c r="A156" s="22" t="s">
        <v>377</v>
      </c>
      <c r="B156" s="23" t="s">
        <v>192</v>
      </c>
      <c r="C156" s="133" t="s">
        <v>378</v>
      </c>
      <c r="D156" s="79">
        <v>1453870</v>
      </c>
      <c r="E156" s="134">
        <v>39300</v>
      </c>
      <c r="F156" s="80">
        <f t="shared" si="2"/>
        <v>1414570</v>
      </c>
    </row>
    <row r="157" spans="1:6" ht="41.4" x14ac:dyDescent="0.25">
      <c r="A157" s="11" t="s">
        <v>196</v>
      </c>
      <c r="B157" s="30" t="s">
        <v>192</v>
      </c>
      <c r="C157" s="114" t="s">
        <v>379</v>
      </c>
      <c r="D157" s="87">
        <v>1165270</v>
      </c>
      <c r="E157" s="135" t="s">
        <v>45</v>
      </c>
      <c r="F157" s="88">
        <f t="shared" si="2"/>
        <v>1165270</v>
      </c>
    </row>
    <row r="158" spans="1:6" ht="13.2" x14ac:dyDescent="0.25">
      <c r="A158" s="11" t="s">
        <v>313</v>
      </c>
      <c r="B158" s="30" t="s">
        <v>192</v>
      </c>
      <c r="C158" s="114" t="s">
        <v>380</v>
      </c>
      <c r="D158" s="87">
        <v>1165270</v>
      </c>
      <c r="E158" s="135" t="s">
        <v>45</v>
      </c>
      <c r="F158" s="88">
        <f t="shared" si="2"/>
        <v>1165270</v>
      </c>
    </row>
    <row r="159" spans="1:6" ht="13.2" x14ac:dyDescent="0.25">
      <c r="A159" s="11" t="s">
        <v>315</v>
      </c>
      <c r="B159" s="30" t="s">
        <v>192</v>
      </c>
      <c r="C159" s="114" t="s">
        <v>381</v>
      </c>
      <c r="D159" s="87">
        <v>953870</v>
      </c>
      <c r="E159" s="135" t="s">
        <v>45</v>
      </c>
      <c r="F159" s="88">
        <f t="shared" si="2"/>
        <v>953870</v>
      </c>
    </row>
    <row r="160" spans="1:6" ht="31.2" x14ac:dyDescent="0.25">
      <c r="A160" s="11" t="s">
        <v>317</v>
      </c>
      <c r="B160" s="30" t="s">
        <v>192</v>
      </c>
      <c r="C160" s="114" t="s">
        <v>382</v>
      </c>
      <c r="D160" s="87">
        <v>211400</v>
      </c>
      <c r="E160" s="135" t="s">
        <v>45</v>
      </c>
      <c r="F160" s="88">
        <f t="shared" si="2"/>
        <v>211400</v>
      </c>
    </row>
    <row r="161" spans="1:6" ht="21" x14ac:dyDescent="0.25">
      <c r="A161" s="11" t="s">
        <v>204</v>
      </c>
      <c r="B161" s="30" t="s">
        <v>192</v>
      </c>
      <c r="C161" s="114" t="s">
        <v>383</v>
      </c>
      <c r="D161" s="87">
        <v>288600</v>
      </c>
      <c r="E161" s="135">
        <v>39300</v>
      </c>
      <c r="F161" s="88">
        <f t="shared" si="2"/>
        <v>249300</v>
      </c>
    </row>
    <row r="162" spans="1:6" ht="21" x14ac:dyDescent="0.25">
      <c r="A162" s="11" t="s">
        <v>206</v>
      </c>
      <c r="B162" s="30" t="s">
        <v>192</v>
      </c>
      <c r="C162" s="114" t="s">
        <v>384</v>
      </c>
      <c r="D162" s="87">
        <v>288600</v>
      </c>
      <c r="E162" s="135">
        <v>39300</v>
      </c>
      <c r="F162" s="88">
        <f t="shared" si="2"/>
        <v>249300</v>
      </c>
    </row>
    <row r="163" spans="1:6" ht="13.2" x14ac:dyDescent="0.25">
      <c r="A163" s="11" t="s">
        <v>210</v>
      </c>
      <c r="B163" s="30" t="s">
        <v>192</v>
      </c>
      <c r="C163" s="114" t="s">
        <v>385</v>
      </c>
      <c r="D163" s="87">
        <v>288600</v>
      </c>
      <c r="E163" s="135">
        <v>39300</v>
      </c>
      <c r="F163" s="88">
        <f t="shared" si="2"/>
        <v>249300</v>
      </c>
    </row>
    <row r="164" spans="1:6" ht="13.2" x14ac:dyDescent="0.25">
      <c r="A164" s="22" t="s">
        <v>386</v>
      </c>
      <c r="B164" s="23" t="s">
        <v>192</v>
      </c>
      <c r="C164" s="133" t="s">
        <v>387</v>
      </c>
      <c r="D164" s="79">
        <v>16716200</v>
      </c>
      <c r="E164" s="134">
        <v>8608094.5800000001</v>
      </c>
      <c r="F164" s="80">
        <f t="shared" si="2"/>
        <v>8108105.4199999999</v>
      </c>
    </row>
    <row r="165" spans="1:6" ht="41.4" x14ac:dyDescent="0.25">
      <c r="A165" s="11" t="s">
        <v>196</v>
      </c>
      <c r="B165" s="30" t="s">
        <v>192</v>
      </c>
      <c r="C165" s="114" t="s">
        <v>388</v>
      </c>
      <c r="D165" s="87">
        <v>10344320</v>
      </c>
      <c r="E165" s="135">
        <v>5814905.6100000003</v>
      </c>
      <c r="F165" s="88">
        <f t="shared" si="2"/>
        <v>4529414.3899999997</v>
      </c>
    </row>
    <row r="166" spans="1:6" ht="13.2" x14ac:dyDescent="0.25">
      <c r="A166" s="11" t="s">
        <v>313</v>
      </c>
      <c r="B166" s="30" t="s">
        <v>192</v>
      </c>
      <c r="C166" s="114" t="s">
        <v>389</v>
      </c>
      <c r="D166" s="87">
        <v>10344320</v>
      </c>
      <c r="E166" s="135">
        <v>5814905.6100000003</v>
      </c>
      <c r="F166" s="88">
        <f t="shared" si="2"/>
        <v>4529414.3899999997</v>
      </c>
    </row>
    <row r="167" spans="1:6" ht="13.2" x14ac:dyDescent="0.25">
      <c r="A167" s="11" t="s">
        <v>315</v>
      </c>
      <c r="B167" s="30" t="s">
        <v>192</v>
      </c>
      <c r="C167" s="114" t="s">
        <v>390</v>
      </c>
      <c r="D167" s="87">
        <v>7917245</v>
      </c>
      <c r="E167" s="135">
        <v>4505867.84</v>
      </c>
      <c r="F167" s="88">
        <f t="shared" si="2"/>
        <v>3411377.16</v>
      </c>
    </row>
    <row r="168" spans="1:6" ht="21" x14ac:dyDescent="0.25">
      <c r="A168" s="11" t="s">
        <v>391</v>
      </c>
      <c r="B168" s="30" t="s">
        <v>192</v>
      </c>
      <c r="C168" s="114" t="s">
        <v>392</v>
      </c>
      <c r="D168" s="87">
        <v>24415</v>
      </c>
      <c r="E168" s="135">
        <v>24415</v>
      </c>
      <c r="F168" s="88" t="str">
        <f t="shared" si="2"/>
        <v>-</v>
      </c>
    </row>
    <row r="169" spans="1:6" ht="31.2" x14ac:dyDescent="0.25">
      <c r="A169" s="11" t="s">
        <v>317</v>
      </c>
      <c r="B169" s="30" t="s">
        <v>192</v>
      </c>
      <c r="C169" s="114" t="s">
        <v>393</v>
      </c>
      <c r="D169" s="87">
        <v>2402660</v>
      </c>
      <c r="E169" s="135">
        <v>1284622.77</v>
      </c>
      <c r="F169" s="88">
        <f t="shared" si="2"/>
        <v>1118037.23</v>
      </c>
    </row>
    <row r="170" spans="1:6" ht="21" x14ac:dyDescent="0.25">
      <c r="A170" s="11" t="s">
        <v>204</v>
      </c>
      <c r="B170" s="30" t="s">
        <v>192</v>
      </c>
      <c r="C170" s="114" t="s">
        <v>394</v>
      </c>
      <c r="D170" s="87">
        <v>6361880</v>
      </c>
      <c r="E170" s="135">
        <v>2789923.97</v>
      </c>
      <c r="F170" s="88">
        <f t="shared" si="2"/>
        <v>3571956.03</v>
      </c>
    </row>
    <row r="171" spans="1:6" ht="21" x14ac:dyDescent="0.25">
      <c r="A171" s="11" t="s">
        <v>206</v>
      </c>
      <c r="B171" s="30" t="s">
        <v>192</v>
      </c>
      <c r="C171" s="114" t="s">
        <v>395</v>
      </c>
      <c r="D171" s="87">
        <v>6361880</v>
      </c>
      <c r="E171" s="135">
        <v>2789923.97</v>
      </c>
      <c r="F171" s="88">
        <f t="shared" si="2"/>
        <v>3571956.03</v>
      </c>
    </row>
    <row r="172" spans="1:6" ht="21" x14ac:dyDescent="0.25">
      <c r="A172" s="11" t="s">
        <v>208</v>
      </c>
      <c r="B172" s="30" t="s">
        <v>192</v>
      </c>
      <c r="C172" s="114" t="s">
        <v>396</v>
      </c>
      <c r="D172" s="87">
        <v>317132</v>
      </c>
      <c r="E172" s="135">
        <v>174588.26</v>
      </c>
      <c r="F172" s="88">
        <f t="shared" si="2"/>
        <v>142543.74</v>
      </c>
    </row>
    <row r="173" spans="1:6" ht="13.2" x14ac:dyDescent="0.25">
      <c r="A173" s="11" t="s">
        <v>210</v>
      </c>
      <c r="B173" s="30" t="s">
        <v>192</v>
      </c>
      <c r="C173" s="114" t="s">
        <v>397</v>
      </c>
      <c r="D173" s="87">
        <v>4801026.5199999996</v>
      </c>
      <c r="E173" s="135">
        <v>1900621.27</v>
      </c>
      <c r="F173" s="88">
        <f t="shared" si="2"/>
        <v>2900405.2499999995</v>
      </c>
    </row>
    <row r="174" spans="1:6" ht="13.2" x14ac:dyDescent="0.25">
      <c r="A174" s="11" t="s">
        <v>212</v>
      </c>
      <c r="B174" s="30" t="s">
        <v>192</v>
      </c>
      <c r="C174" s="114" t="s">
        <v>398</v>
      </c>
      <c r="D174" s="87">
        <v>1243721.48</v>
      </c>
      <c r="E174" s="135">
        <v>714714.44</v>
      </c>
      <c r="F174" s="88">
        <f t="shared" si="2"/>
        <v>529007.04</v>
      </c>
    </row>
    <row r="175" spans="1:6" ht="13.2" x14ac:dyDescent="0.25">
      <c r="A175" s="11" t="s">
        <v>217</v>
      </c>
      <c r="B175" s="30" t="s">
        <v>192</v>
      </c>
      <c r="C175" s="114" t="s">
        <v>399</v>
      </c>
      <c r="D175" s="87">
        <v>10000</v>
      </c>
      <c r="E175" s="135">
        <v>3265</v>
      </c>
      <c r="F175" s="88">
        <f t="shared" si="2"/>
        <v>6735</v>
      </c>
    </row>
    <row r="176" spans="1:6" ht="13.2" x14ac:dyDescent="0.25">
      <c r="A176" s="11" t="s">
        <v>223</v>
      </c>
      <c r="B176" s="30" t="s">
        <v>192</v>
      </c>
      <c r="C176" s="114" t="s">
        <v>400</v>
      </c>
      <c r="D176" s="87">
        <v>10000</v>
      </c>
      <c r="E176" s="135">
        <v>3265</v>
      </c>
      <c r="F176" s="88">
        <f t="shared" si="2"/>
        <v>6735</v>
      </c>
    </row>
    <row r="177" spans="1:6" ht="13.2" x14ac:dyDescent="0.25">
      <c r="A177" s="11" t="s">
        <v>401</v>
      </c>
      <c r="B177" s="30" t="s">
        <v>192</v>
      </c>
      <c r="C177" s="114" t="s">
        <v>402</v>
      </c>
      <c r="D177" s="87">
        <v>10000</v>
      </c>
      <c r="E177" s="135">
        <v>3265</v>
      </c>
      <c r="F177" s="88">
        <f t="shared" si="2"/>
        <v>6735</v>
      </c>
    </row>
    <row r="178" spans="1:6" ht="13.2" x14ac:dyDescent="0.25">
      <c r="A178" s="22" t="s">
        <v>403</v>
      </c>
      <c r="B178" s="23" t="s">
        <v>192</v>
      </c>
      <c r="C178" s="133" t="s">
        <v>404</v>
      </c>
      <c r="D178" s="79">
        <v>16716200</v>
      </c>
      <c r="E178" s="134">
        <v>8608094.5800000001</v>
      </c>
      <c r="F178" s="80">
        <f t="shared" si="2"/>
        <v>8108105.4199999999</v>
      </c>
    </row>
    <row r="179" spans="1:6" ht="41.4" x14ac:dyDescent="0.25">
      <c r="A179" s="11" t="s">
        <v>196</v>
      </c>
      <c r="B179" s="30" t="s">
        <v>192</v>
      </c>
      <c r="C179" s="114" t="s">
        <v>405</v>
      </c>
      <c r="D179" s="87">
        <v>10344320</v>
      </c>
      <c r="E179" s="135">
        <v>5814905.6100000003</v>
      </c>
      <c r="F179" s="88">
        <f t="shared" si="2"/>
        <v>4529414.3899999997</v>
      </c>
    </row>
    <row r="180" spans="1:6" ht="13.2" x14ac:dyDescent="0.25">
      <c r="A180" s="11" t="s">
        <v>313</v>
      </c>
      <c r="B180" s="30" t="s">
        <v>192</v>
      </c>
      <c r="C180" s="114" t="s">
        <v>406</v>
      </c>
      <c r="D180" s="87">
        <v>10344320</v>
      </c>
      <c r="E180" s="135">
        <v>5814905.6100000003</v>
      </c>
      <c r="F180" s="88">
        <f t="shared" si="2"/>
        <v>4529414.3899999997</v>
      </c>
    </row>
    <row r="181" spans="1:6" ht="13.2" x14ac:dyDescent="0.25">
      <c r="A181" s="11" t="s">
        <v>315</v>
      </c>
      <c r="B181" s="30" t="s">
        <v>192</v>
      </c>
      <c r="C181" s="114" t="s">
        <v>407</v>
      </c>
      <c r="D181" s="87">
        <v>7917245</v>
      </c>
      <c r="E181" s="135">
        <v>4505867.84</v>
      </c>
      <c r="F181" s="88">
        <f t="shared" si="2"/>
        <v>3411377.16</v>
      </c>
    </row>
    <row r="182" spans="1:6" ht="21" x14ac:dyDescent="0.25">
      <c r="A182" s="11" t="s">
        <v>391</v>
      </c>
      <c r="B182" s="30" t="s">
        <v>192</v>
      </c>
      <c r="C182" s="114" t="s">
        <v>408</v>
      </c>
      <c r="D182" s="87">
        <v>24415</v>
      </c>
      <c r="E182" s="135">
        <v>24415</v>
      </c>
      <c r="F182" s="88" t="str">
        <f t="shared" si="2"/>
        <v>-</v>
      </c>
    </row>
    <row r="183" spans="1:6" ht="31.2" x14ac:dyDescent="0.25">
      <c r="A183" s="11" t="s">
        <v>317</v>
      </c>
      <c r="B183" s="30" t="s">
        <v>192</v>
      </c>
      <c r="C183" s="114" t="s">
        <v>409</v>
      </c>
      <c r="D183" s="87">
        <v>2402660</v>
      </c>
      <c r="E183" s="135">
        <v>1284622.77</v>
      </c>
      <c r="F183" s="88">
        <f t="shared" si="2"/>
        <v>1118037.23</v>
      </c>
    </row>
    <row r="184" spans="1:6" ht="21" x14ac:dyDescent="0.25">
      <c r="A184" s="11" t="s">
        <v>204</v>
      </c>
      <c r="B184" s="30" t="s">
        <v>192</v>
      </c>
      <c r="C184" s="114" t="s">
        <v>410</v>
      </c>
      <c r="D184" s="87">
        <v>6361880</v>
      </c>
      <c r="E184" s="135">
        <v>2789923.97</v>
      </c>
      <c r="F184" s="88">
        <f t="shared" si="2"/>
        <v>3571956.03</v>
      </c>
    </row>
    <row r="185" spans="1:6" ht="21" x14ac:dyDescent="0.25">
      <c r="A185" s="11" t="s">
        <v>206</v>
      </c>
      <c r="B185" s="30" t="s">
        <v>192</v>
      </c>
      <c r="C185" s="114" t="s">
        <v>411</v>
      </c>
      <c r="D185" s="87">
        <v>6361880</v>
      </c>
      <c r="E185" s="135">
        <v>2789923.97</v>
      </c>
      <c r="F185" s="88">
        <f t="shared" si="2"/>
        <v>3571956.03</v>
      </c>
    </row>
    <row r="186" spans="1:6" ht="21" x14ac:dyDescent="0.25">
      <c r="A186" s="11" t="s">
        <v>208</v>
      </c>
      <c r="B186" s="30" t="s">
        <v>192</v>
      </c>
      <c r="C186" s="114" t="s">
        <v>412</v>
      </c>
      <c r="D186" s="87">
        <v>317132</v>
      </c>
      <c r="E186" s="135">
        <v>174588.26</v>
      </c>
      <c r="F186" s="88">
        <f t="shared" si="2"/>
        <v>142543.74</v>
      </c>
    </row>
    <row r="187" spans="1:6" ht="13.2" x14ac:dyDescent="0.25">
      <c r="A187" s="11" t="s">
        <v>210</v>
      </c>
      <c r="B187" s="30" t="s">
        <v>192</v>
      </c>
      <c r="C187" s="114" t="s">
        <v>413</v>
      </c>
      <c r="D187" s="87">
        <v>4801026.5199999996</v>
      </c>
      <c r="E187" s="135">
        <v>1900621.27</v>
      </c>
      <c r="F187" s="88">
        <f t="shared" si="2"/>
        <v>2900405.2499999995</v>
      </c>
    </row>
    <row r="188" spans="1:6" ht="13.2" x14ac:dyDescent="0.25">
      <c r="A188" s="11" t="s">
        <v>212</v>
      </c>
      <c r="B188" s="30" t="s">
        <v>192</v>
      </c>
      <c r="C188" s="114" t="s">
        <v>414</v>
      </c>
      <c r="D188" s="87">
        <v>1243721.48</v>
      </c>
      <c r="E188" s="135">
        <v>714714.44</v>
      </c>
      <c r="F188" s="88">
        <f t="shared" si="2"/>
        <v>529007.04</v>
      </c>
    </row>
    <row r="189" spans="1:6" ht="13.2" x14ac:dyDescent="0.25">
      <c r="A189" s="11" t="s">
        <v>217</v>
      </c>
      <c r="B189" s="30" t="s">
        <v>192</v>
      </c>
      <c r="C189" s="114" t="s">
        <v>415</v>
      </c>
      <c r="D189" s="87">
        <v>10000</v>
      </c>
      <c r="E189" s="135">
        <v>3265</v>
      </c>
      <c r="F189" s="88">
        <f t="shared" si="2"/>
        <v>6735</v>
      </c>
    </row>
    <row r="190" spans="1:6" ht="13.2" x14ac:dyDescent="0.25">
      <c r="A190" s="11" t="s">
        <v>223</v>
      </c>
      <c r="B190" s="30" t="s">
        <v>192</v>
      </c>
      <c r="C190" s="114" t="s">
        <v>416</v>
      </c>
      <c r="D190" s="87">
        <v>10000</v>
      </c>
      <c r="E190" s="135">
        <v>3265</v>
      </c>
      <c r="F190" s="88">
        <f t="shared" si="2"/>
        <v>6735</v>
      </c>
    </row>
    <row r="191" spans="1:6" ht="13.2" x14ac:dyDescent="0.25">
      <c r="A191" s="11" t="s">
        <v>401</v>
      </c>
      <c r="B191" s="30" t="s">
        <v>192</v>
      </c>
      <c r="C191" s="114" t="s">
        <v>417</v>
      </c>
      <c r="D191" s="87">
        <v>10000</v>
      </c>
      <c r="E191" s="135">
        <v>3265</v>
      </c>
      <c r="F191" s="88">
        <f t="shared" si="2"/>
        <v>6735</v>
      </c>
    </row>
    <row r="192" spans="1:6" ht="13.2" x14ac:dyDescent="0.25">
      <c r="A192" s="22" t="s">
        <v>418</v>
      </c>
      <c r="B192" s="23" t="s">
        <v>192</v>
      </c>
      <c r="C192" s="133" t="s">
        <v>419</v>
      </c>
      <c r="D192" s="79">
        <v>4713004.41</v>
      </c>
      <c r="E192" s="134">
        <v>3988597.96</v>
      </c>
      <c r="F192" s="80">
        <f t="shared" si="2"/>
        <v>724406.45000000019</v>
      </c>
    </row>
    <row r="193" spans="1:6" ht="13.2" x14ac:dyDescent="0.25">
      <c r="A193" s="11" t="s">
        <v>420</v>
      </c>
      <c r="B193" s="30" t="s">
        <v>192</v>
      </c>
      <c r="C193" s="114" t="s">
        <v>421</v>
      </c>
      <c r="D193" s="87">
        <v>4713004.41</v>
      </c>
      <c r="E193" s="135">
        <v>3988597.96</v>
      </c>
      <c r="F193" s="88">
        <f t="shared" si="2"/>
        <v>724406.45000000019</v>
      </c>
    </row>
    <row r="194" spans="1:6" ht="21" x14ac:dyDescent="0.25">
      <c r="A194" s="11" t="s">
        <v>422</v>
      </c>
      <c r="B194" s="30" t="s">
        <v>192</v>
      </c>
      <c r="C194" s="114" t="s">
        <v>423</v>
      </c>
      <c r="D194" s="87">
        <v>4713004.41</v>
      </c>
      <c r="E194" s="135">
        <v>3988597.96</v>
      </c>
      <c r="F194" s="88">
        <f t="shared" si="2"/>
        <v>724406.45000000019</v>
      </c>
    </row>
    <row r="195" spans="1:6" ht="21" x14ac:dyDescent="0.25">
      <c r="A195" s="11" t="s">
        <v>424</v>
      </c>
      <c r="B195" s="30" t="s">
        <v>192</v>
      </c>
      <c r="C195" s="114" t="s">
        <v>425</v>
      </c>
      <c r="D195" s="87">
        <v>1890000</v>
      </c>
      <c r="E195" s="135">
        <v>1182118</v>
      </c>
      <c r="F195" s="88">
        <f t="shared" si="2"/>
        <v>707882</v>
      </c>
    </row>
    <row r="196" spans="1:6" ht="13.2" x14ac:dyDescent="0.25">
      <c r="A196" s="11" t="s">
        <v>426</v>
      </c>
      <c r="B196" s="30" t="s">
        <v>192</v>
      </c>
      <c r="C196" s="114" t="s">
        <v>427</v>
      </c>
      <c r="D196" s="87">
        <v>2823004.41</v>
      </c>
      <c r="E196" s="135">
        <v>2806479.96</v>
      </c>
      <c r="F196" s="88">
        <f t="shared" si="2"/>
        <v>16524.450000000186</v>
      </c>
    </row>
    <row r="197" spans="1:6" ht="13.2" x14ac:dyDescent="0.25">
      <c r="A197" s="22" t="s">
        <v>428</v>
      </c>
      <c r="B197" s="23" t="s">
        <v>192</v>
      </c>
      <c r="C197" s="133" t="s">
        <v>429</v>
      </c>
      <c r="D197" s="79">
        <v>1890000</v>
      </c>
      <c r="E197" s="134">
        <v>1182118</v>
      </c>
      <c r="F197" s="80">
        <f t="shared" si="2"/>
        <v>707882</v>
      </c>
    </row>
    <row r="198" spans="1:6" ht="13.2" x14ac:dyDescent="0.25">
      <c r="A198" s="11" t="s">
        <v>420</v>
      </c>
      <c r="B198" s="30" t="s">
        <v>192</v>
      </c>
      <c r="C198" s="114" t="s">
        <v>430</v>
      </c>
      <c r="D198" s="87">
        <v>1890000</v>
      </c>
      <c r="E198" s="135">
        <v>1182118</v>
      </c>
      <c r="F198" s="88">
        <f t="shared" si="2"/>
        <v>707882</v>
      </c>
    </row>
    <row r="199" spans="1:6" ht="21" x14ac:dyDescent="0.25">
      <c r="A199" s="11" t="s">
        <v>422</v>
      </c>
      <c r="B199" s="30" t="s">
        <v>192</v>
      </c>
      <c r="C199" s="114" t="s">
        <v>431</v>
      </c>
      <c r="D199" s="87">
        <v>1890000</v>
      </c>
      <c r="E199" s="135">
        <v>1182118</v>
      </c>
      <c r="F199" s="88">
        <f t="shared" si="2"/>
        <v>707882</v>
      </c>
    </row>
    <row r="200" spans="1:6" ht="21" x14ac:dyDescent="0.25">
      <c r="A200" s="11" t="s">
        <v>424</v>
      </c>
      <c r="B200" s="30" t="s">
        <v>192</v>
      </c>
      <c r="C200" s="114" t="s">
        <v>432</v>
      </c>
      <c r="D200" s="87">
        <v>1890000</v>
      </c>
      <c r="E200" s="135">
        <v>1182118</v>
      </c>
      <c r="F200" s="88">
        <f t="shared" si="2"/>
        <v>707882</v>
      </c>
    </row>
    <row r="201" spans="1:6" ht="13.2" x14ac:dyDescent="0.25">
      <c r="A201" s="22" t="s">
        <v>433</v>
      </c>
      <c r="B201" s="23" t="s">
        <v>192</v>
      </c>
      <c r="C201" s="133" t="s">
        <v>434</v>
      </c>
      <c r="D201" s="79">
        <v>2823004.41</v>
      </c>
      <c r="E201" s="134">
        <v>2806479.96</v>
      </c>
      <c r="F201" s="80">
        <f t="shared" si="2"/>
        <v>16524.450000000186</v>
      </c>
    </row>
    <row r="202" spans="1:6" ht="13.2" x14ac:dyDescent="0.25">
      <c r="A202" s="11" t="s">
        <v>420</v>
      </c>
      <c r="B202" s="30" t="s">
        <v>192</v>
      </c>
      <c r="C202" s="114" t="s">
        <v>435</v>
      </c>
      <c r="D202" s="87">
        <v>2823004.41</v>
      </c>
      <c r="E202" s="135">
        <v>2806479.96</v>
      </c>
      <c r="F202" s="88">
        <f t="shared" si="2"/>
        <v>16524.450000000186</v>
      </c>
    </row>
    <row r="203" spans="1:6" ht="21" x14ac:dyDescent="0.25">
      <c r="A203" s="11" t="s">
        <v>422</v>
      </c>
      <c r="B203" s="30" t="s">
        <v>192</v>
      </c>
      <c r="C203" s="114" t="s">
        <v>436</v>
      </c>
      <c r="D203" s="87">
        <v>2823004.41</v>
      </c>
      <c r="E203" s="135">
        <v>2806479.96</v>
      </c>
      <c r="F203" s="88">
        <f t="shared" si="2"/>
        <v>16524.450000000186</v>
      </c>
    </row>
    <row r="204" spans="1:6" ht="13.2" x14ac:dyDescent="0.25">
      <c r="A204" s="11" t="s">
        <v>426</v>
      </c>
      <c r="B204" s="30" t="s">
        <v>192</v>
      </c>
      <c r="C204" s="114" t="s">
        <v>437</v>
      </c>
      <c r="D204" s="87">
        <v>2823004.41</v>
      </c>
      <c r="E204" s="135">
        <v>2806479.96</v>
      </c>
      <c r="F204" s="88">
        <f t="shared" si="2"/>
        <v>16524.450000000186</v>
      </c>
    </row>
    <row r="205" spans="1:6" ht="13.2" x14ac:dyDescent="0.25">
      <c r="A205" s="22" t="s">
        <v>438</v>
      </c>
      <c r="B205" s="23" t="s">
        <v>192</v>
      </c>
      <c r="C205" s="133" t="s">
        <v>439</v>
      </c>
      <c r="D205" s="79">
        <v>3420000</v>
      </c>
      <c r="E205" s="134">
        <v>611125</v>
      </c>
      <c r="F205" s="80">
        <f t="shared" si="2"/>
        <v>2808875</v>
      </c>
    </row>
    <row r="206" spans="1:6" ht="21" x14ac:dyDescent="0.25">
      <c r="A206" s="11" t="s">
        <v>204</v>
      </c>
      <c r="B206" s="30" t="s">
        <v>192</v>
      </c>
      <c r="C206" s="114" t="s">
        <v>440</v>
      </c>
      <c r="D206" s="87">
        <v>3420000</v>
      </c>
      <c r="E206" s="135">
        <v>611125</v>
      </c>
      <c r="F206" s="88">
        <f t="shared" si="2"/>
        <v>2808875</v>
      </c>
    </row>
    <row r="207" spans="1:6" ht="21" x14ac:dyDescent="0.25">
      <c r="A207" s="11" t="s">
        <v>206</v>
      </c>
      <c r="B207" s="30" t="s">
        <v>192</v>
      </c>
      <c r="C207" s="114" t="s">
        <v>441</v>
      </c>
      <c r="D207" s="87">
        <v>3420000</v>
      </c>
      <c r="E207" s="135">
        <v>611125</v>
      </c>
      <c r="F207" s="88">
        <f t="shared" ref="F207:F270" si="3">IF(OR(D207="-",IF(E207="-",0,E207)&gt;=IF(D207="-",0,D207)),"-",IF(D207="-",0,D207)-IF(E207="-",0,E207))</f>
        <v>2808875</v>
      </c>
    </row>
    <row r="208" spans="1:6" ht="13.2" x14ac:dyDescent="0.25">
      <c r="A208" s="11" t="s">
        <v>210</v>
      </c>
      <c r="B208" s="30" t="s">
        <v>192</v>
      </c>
      <c r="C208" s="114" t="s">
        <v>442</v>
      </c>
      <c r="D208" s="87">
        <v>3420000</v>
      </c>
      <c r="E208" s="135">
        <v>611125</v>
      </c>
      <c r="F208" s="88">
        <f t="shared" si="3"/>
        <v>2808875</v>
      </c>
    </row>
    <row r="209" spans="1:6" ht="13.2" x14ac:dyDescent="0.25">
      <c r="A209" s="22" t="s">
        <v>443</v>
      </c>
      <c r="B209" s="23" t="s">
        <v>192</v>
      </c>
      <c r="C209" s="133" t="s">
        <v>444</v>
      </c>
      <c r="D209" s="79">
        <v>3420000</v>
      </c>
      <c r="E209" s="134">
        <v>611125</v>
      </c>
      <c r="F209" s="80">
        <f t="shared" si="3"/>
        <v>2808875</v>
      </c>
    </row>
    <row r="210" spans="1:6" ht="21" x14ac:dyDescent="0.25">
      <c r="A210" s="11" t="s">
        <v>204</v>
      </c>
      <c r="B210" s="30" t="s">
        <v>192</v>
      </c>
      <c r="C210" s="114" t="s">
        <v>445</v>
      </c>
      <c r="D210" s="87">
        <v>3420000</v>
      </c>
      <c r="E210" s="135">
        <v>611125</v>
      </c>
      <c r="F210" s="88">
        <f t="shared" si="3"/>
        <v>2808875</v>
      </c>
    </row>
    <row r="211" spans="1:6" ht="21" x14ac:dyDescent="0.25">
      <c r="A211" s="11" t="s">
        <v>206</v>
      </c>
      <c r="B211" s="30" t="s">
        <v>192</v>
      </c>
      <c r="C211" s="114" t="s">
        <v>446</v>
      </c>
      <c r="D211" s="87">
        <v>3420000</v>
      </c>
      <c r="E211" s="135">
        <v>611125</v>
      </c>
      <c r="F211" s="88">
        <f t="shared" si="3"/>
        <v>2808875</v>
      </c>
    </row>
    <row r="212" spans="1:6" ht="13.2" x14ac:dyDescent="0.25">
      <c r="A212" s="11" t="s">
        <v>210</v>
      </c>
      <c r="B212" s="30" t="s">
        <v>192</v>
      </c>
      <c r="C212" s="114" t="s">
        <v>447</v>
      </c>
      <c r="D212" s="87">
        <v>3420000</v>
      </c>
      <c r="E212" s="135">
        <v>611125</v>
      </c>
      <c r="F212" s="88">
        <f t="shared" si="3"/>
        <v>2808875</v>
      </c>
    </row>
    <row r="213" spans="1:6" ht="21" x14ac:dyDescent="0.25">
      <c r="A213" s="22" t="s">
        <v>448</v>
      </c>
      <c r="B213" s="23" t="s">
        <v>192</v>
      </c>
      <c r="C213" s="133" t="s">
        <v>449</v>
      </c>
      <c r="D213" s="79">
        <v>700</v>
      </c>
      <c r="E213" s="134">
        <v>625</v>
      </c>
      <c r="F213" s="80">
        <f t="shared" si="3"/>
        <v>75</v>
      </c>
    </row>
    <row r="214" spans="1:6" ht="13.2" x14ac:dyDescent="0.25">
      <c r="A214" s="11" t="s">
        <v>450</v>
      </c>
      <c r="B214" s="30" t="s">
        <v>192</v>
      </c>
      <c r="C214" s="114" t="s">
        <v>451</v>
      </c>
      <c r="D214" s="87">
        <v>700</v>
      </c>
      <c r="E214" s="135">
        <v>625</v>
      </c>
      <c r="F214" s="88">
        <f t="shared" si="3"/>
        <v>75</v>
      </c>
    </row>
    <row r="215" spans="1:6" ht="13.2" x14ac:dyDescent="0.25">
      <c r="A215" s="11" t="s">
        <v>452</v>
      </c>
      <c r="B215" s="30" t="s">
        <v>192</v>
      </c>
      <c r="C215" s="114" t="s">
        <v>453</v>
      </c>
      <c r="D215" s="87">
        <v>700</v>
      </c>
      <c r="E215" s="135">
        <v>625</v>
      </c>
      <c r="F215" s="88">
        <f t="shared" si="3"/>
        <v>75</v>
      </c>
    </row>
    <row r="216" spans="1:6" ht="21" x14ac:dyDescent="0.25">
      <c r="A216" s="22" t="s">
        <v>454</v>
      </c>
      <c r="B216" s="23" t="s">
        <v>192</v>
      </c>
      <c r="C216" s="133" t="s">
        <v>455</v>
      </c>
      <c r="D216" s="79">
        <v>700</v>
      </c>
      <c r="E216" s="134">
        <v>625</v>
      </c>
      <c r="F216" s="80">
        <f t="shared" si="3"/>
        <v>75</v>
      </c>
    </row>
    <row r="217" spans="1:6" ht="13.2" x14ac:dyDescent="0.25">
      <c r="A217" s="11" t="s">
        <v>450</v>
      </c>
      <c r="B217" s="30" t="s">
        <v>192</v>
      </c>
      <c r="C217" s="114" t="s">
        <v>456</v>
      </c>
      <c r="D217" s="87">
        <v>700</v>
      </c>
      <c r="E217" s="135">
        <v>625</v>
      </c>
      <c r="F217" s="88">
        <f t="shared" si="3"/>
        <v>75</v>
      </c>
    </row>
    <row r="218" spans="1:6" ht="13.2" x14ac:dyDescent="0.25">
      <c r="A218" s="11" t="s">
        <v>452</v>
      </c>
      <c r="B218" s="30" t="s">
        <v>192</v>
      </c>
      <c r="C218" s="114" t="s">
        <v>457</v>
      </c>
      <c r="D218" s="87">
        <v>700</v>
      </c>
      <c r="E218" s="135">
        <v>625</v>
      </c>
      <c r="F218" s="88">
        <f t="shared" si="3"/>
        <v>75</v>
      </c>
    </row>
    <row r="219" spans="1:6" ht="9" customHeight="1" x14ac:dyDescent="0.25">
      <c r="A219" s="31"/>
      <c r="B219" s="32"/>
      <c r="C219" s="33"/>
      <c r="D219" s="34"/>
      <c r="E219" s="32"/>
      <c r="F219" s="32"/>
    </row>
    <row r="220" spans="1:6" ht="13.5" customHeight="1" x14ac:dyDescent="0.25">
      <c r="A220" s="35" t="s">
        <v>458</v>
      </c>
      <c r="B220" s="36" t="s">
        <v>459</v>
      </c>
      <c r="C220" s="136" t="s">
        <v>193</v>
      </c>
      <c r="D220" s="137">
        <v>-4104242.18</v>
      </c>
      <c r="E220" s="137">
        <v>16599491.210000001</v>
      </c>
      <c r="F220" s="138" t="s">
        <v>460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workbookViewId="0">
      <selection activeCell="D18" sqref="D18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67" t="s">
        <v>461</v>
      </c>
      <c r="B1" s="67"/>
      <c r="C1" s="67"/>
      <c r="D1" s="67"/>
      <c r="E1" s="67"/>
      <c r="F1" s="67"/>
    </row>
    <row r="2" spans="1:6" ht="13.2" customHeight="1" x14ac:dyDescent="0.25">
      <c r="A2" s="45" t="s">
        <v>462</v>
      </c>
      <c r="B2" s="45"/>
      <c r="C2" s="45"/>
      <c r="D2" s="45"/>
      <c r="E2" s="45"/>
      <c r="F2" s="45"/>
    </row>
    <row r="3" spans="1:6" ht="9" customHeight="1" x14ac:dyDescent="0.25">
      <c r="A3" s="2"/>
      <c r="B3" s="37"/>
      <c r="C3" s="20"/>
      <c r="D3" s="4"/>
      <c r="E3" s="4"/>
      <c r="F3" s="20"/>
    </row>
    <row r="4" spans="1:6" ht="13.95" customHeight="1" x14ac:dyDescent="0.25">
      <c r="A4" s="56" t="s">
        <v>20</v>
      </c>
      <c r="B4" s="50" t="s">
        <v>21</v>
      </c>
      <c r="C4" s="62" t="s">
        <v>463</v>
      </c>
      <c r="D4" s="53" t="s">
        <v>23</v>
      </c>
      <c r="E4" s="53" t="s">
        <v>24</v>
      </c>
      <c r="F4" s="59" t="s">
        <v>25</v>
      </c>
    </row>
    <row r="5" spans="1:6" ht="4.95" customHeight="1" x14ac:dyDescent="0.25">
      <c r="A5" s="57"/>
      <c r="B5" s="51"/>
      <c r="C5" s="63"/>
      <c r="D5" s="54"/>
      <c r="E5" s="54"/>
      <c r="F5" s="60"/>
    </row>
    <row r="6" spans="1:6" ht="6" customHeight="1" x14ac:dyDescent="0.25">
      <c r="A6" s="57"/>
      <c r="B6" s="51"/>
      <c r="C6" s="63"/>
      <c r="D6" s="54"/>
      <c r="E6" s="54"/>
      <c r="F6" s="60"/>
    </row>
    <row r="7" spans="1:6" ht="4.95" customHeight="1" x14ac:dyDescent="0.25">
      <c r="A7" s="57"/>
      <c r="B7" s="51"/>
      <c r="C7" s="63"/>
      <c r="D7" s="54"/>
      <c r="E7" s="54"/>
      <c r="F7" s="60"/>
    </row>
    <row r="8" spans="1:6" ht="6" customHeight="1" x14ac:dyDescent="0.25">
      <c r="A8" s="57"/>
      <c r="B8" s="51"/>
      <c r="C8" s="63"/>
      <c r="D8" s="54"/>
      <c r="E8" s="54"/>
      <c r="F8" s="60"/>
    </row>
    <row r="9" spans="1:6" ht="6" customHeight="1" x14ac:dyDescent="0.25">
      <c r="A9" s="57"/>
      <c r="B9" s="51"/>
      <c r="C9" s="63"/>
      <c r="D9" s="54"/>
      <c r="E9" s="54"/>
      <c r="F9" s="60"/>
    </row>
    <row r="10" spans="1:6" ht="18" customHeight="1" x14ac:dyDescent="0.25">
      <c r="A10" s="58"/>
      <c r="B10" s="52"/>
      <c r="C10" s="68"/>
      <c r="D10" s="55"/>
      <c r="E10" s="55"/>
      <c r="F10" s="61"/>
    </row>
    <row r="11" spans="1:6" ht="13.5" customHeight="1" x14ac:dyDescent="0.25">
      <c r="A11" s="6">
        <v>1</v>
      </c>
      <c r="B11" s="7">
        <v>2</v>
      </c>
      <c r="C11" s="8">
        <v>3</v>
      </c>
      <c r="D11" s="9" t="s">
        <v>26</v>
      </c>
      <c r="E11" s="21" t="s">
        <v>27</v>
      </c>
      <c r="F11" s="10" t="s">
        <v>28</v>
      </c>
    </row>
    <row r="12" spans="1:6" ht="21" x14ac:dyDescent="0.25">
      <c r="A12" s="38" t="s">
        <v>464</v>
      </c>
      <c r="B12" s="69" t="s">
        <v>465</v>
      </c>
      <c r="C12" s="70" t="s">
        <v>193</v>
      </c>
      <c r="D12" s="71">
        <v>4104242.18</v>
      </c>
      <c r="E12" s="71">
        <v>-16599491.210000001</v>
      </c>
      <c r="F12" s="72">
        <v>20703733.390000001</v>
      </c>
    </row>
    <row r="13" spans="1:6" ht="13.2" x14ac:dyDescent="0.25">
      <c r="A13" s="39" t="s">
        <v>32</v>
      </c>
      <c r="B13" s="73"/>
      <c r="C13" s="74"/>
      <c r="D13" s="75"/>
      <c r="E13" s="75"/>
      <c r="F13" s="76"/>
    </row>
    <row r="14" spans="1:6" ht="13.2" x14ac:dyDescent="0.25">
      <c r="A14" s="22" t="s">
        <v>466</v>
      </c>
      <c r="B14" s="77" t="s">
        <v>467</v>
      </c>
      <c r="C14" s="78" t="s">
        <v>193</v>
      </c>
      <c r="D14" s="79">
        <v>3201900</v>
      </c>
      <c r="E14" s="79">
        <v>-3000000</v>
      </c>
      <c r="F14" s="80">
        <v>6201900</v>
      </c>
    </row>
    <row r="15" spans="1:6" ht="13.2" x14ac:dyDescent="0.25">
      <c r="A15" s="39" t="s">
        <v>468</v>
      </c>
      <c r="B15" s="73"/>
      <c r="C15" s="74"/>
      <c r="D15" s="75"/>
      <c r="E15" s="75"/>
      <c r="F15" s="76"/>
    </row>
    <row r="16" spans="1:6" ht="21" x14ac:dyDescent="0.25">
      <c r="A16" s="15" t="s">
        <v>469</v>
      </c>
      <c r="B16" s="81" t="s">
        <v>467</v>
      </c>
      <c r="C16" s="82" t="s">
        <v>470</v>
      </c>
      <c r="D16" s="83">
        <v>3201900</v>
      </c>
      <c r="E16" s="83" t="s">
        <v>45</v>
      </c>
      <c r="F16" s="84">
        <v>3201900</v>
      </c>
    </row>
    <row r="17" spans="1:6" ht="31.2" x14ac:dyDescent="0.25">
      <c r="A17" s="11" t="s">
        <v>471</v>
      </c>
      <c r="B17" s="85" t="s">
        <v>467</v>
      </c>
      <c r="C17" s="86" t="s">
        <v>472</v>
      </c>
      <c r="D17" s="87">
        <v>3000000</v>
      </c>
      <c r="E17" s="87" t="s">
        <v>45</v>
      </c>
      <c r="F17" s="88">
        <v>3000000</v>
      </c>
    </row>
    <row r="18" spans="1:6" ht="31.2" x14ac:dyDescent="0.25">
      <c r="A18" s="11" t="s">
        <v>473</v>
      </c>
      <c r="B18" s="85" t="s">
        <v>467</v>
      </c>
      <c r="C18" s="86" t="s">
        <v>474</v>
      </c>
      <c r="D18" s="87">
        <v>-3000000</v>
      </c>
      <c r="E18" s="87">
        <v>-3000000</v>
      </c>
      <c r="F18" s="88" t="s">
        <v>45</v>
      </c>
    </row>
    <row r="19" spans="1:6" ht="13.2" x14ac:dyDescent="0.25">
      <c r="A19" s="22" t="s">
        <v>475</v>
      </c>
      <c r="B19" s="77" t="s">
        <v>476</v>
      </c>
      <c r="C19" s="78" t="s">
        <v>193</v>
      </c>
      <c r="D19" s="79" t="s">
        <v>45</v>
      </c>
      <c r="E19" s="79" t="s">
        <v>45</v>
      </c>
      <c r="F19" s="80" t="s">
        <v>45</v>
      </c>
    </row>
    <row r="20" spans="1:6" ht="13.2" x14ac:dyDescent="0.25">
      <c r="A20" s="39" t="s">
        <v>468</v>
      </c>
      <c r="B20" s="73"/>
      <c r="C20" s="74"/>
      <c r="D20" s="75"/>
      <c r="E20" s="75"/>
      <c r="F20" s="76"/>
    </row>
    <row r="21" spans="1:6" ht="13.2" x14ac:dyDescent="0.25">
      <c r="A21" s="38" t="s">
        <v>477</v>
      </c>
      <c r="B21" s="69" t="s">
        <v>478</v>
      </c>
      <c r="C21" s="70" t="s">
        <v>479</v>
      </c>
      <c r="D21" s="71">
        <v>902342.18</v>
      </c>
      <c r="E21" s="71">
        <v>-13599491.210000001</v>
      </c>
      <c r="F21" s="72">
        <v>14501833.390000001</v>
      </c>
    </row>
    <row r="22" spans="1:6" ht="21" x14ac:dyDescent="0.25">
      <c r="A22" s="38" t="s">
        <v>480</v>
      </c>
      <c r="B22" s="69" t="s">
        <v>478</v>
      </c>
      <c r="C22" s="70" t="s">
        <v>481</v>
      </c>
      <c r="D22" s="71">
        <v>902342.18</v>
      </c>
      <c r="E22" s="71">
        <v>-13599491.210000001</v>
      </c>
      <c r="F22" s="72">
        <v>14501833.390000001</v>
      </c>
    </row>
    <row r="23" spans="1:6" ht="13.2" x14ac:dyDescent="0.25">
      <c r="A23" s="38" t="s">
        <v>482</v>
      </c>
      <c r="B23" s="69" t="s">
        <v>483</v>
      </c>
      <c r="C23" s="70" t="s">
        <v>484</v>
      </c>
      <c r="D23" s="71">
        <v>-144065714.83000001</v>
      </c>
      <c r="E23" s="71">
        <v>-71963855.719999999</v>
      </c>
      <c r="F23" s="72" t="s">
        <v>460</v>
      </c>
    </row>
    <row r="24" spans="1:6" ht="21" x14ac:dyDescent="0.25">
      <c r="A24" s="11" t="s">
        <v>485</v>
      </c>
      <c r="B24" s="85" t="s">
        <v>483</v>
      </c>
      <c r="C24" s="86" t="s">
        <v>486</v>
      </c>
      <c r="D24" s="87">
        <v>-144065714.83000001</v>
      </c>
      <c r="E24" s="87">
        <v>-71963855.719999999</v>
      </c>
      <c r="F24" s="88" t="s">
        <v>460</v>
      </c>
    </row>
    <row r="25" spans="1:6" ht="13.2" x14ac:dyDescent="0.25">
      <c r="A25" s="38" t="s">
        <v>487</v>
      </c>
      <c r="B25" s="69" t="s">
        <v>488</v>
      </c>
      <c r="C25" s="70" t="s">
        <v>489</v>
      </c>
      <c r="D25" s="71">
        <v>144968057.00999999</v>
      </c>
      <c r="E25" s="71">
        <v>58364364.509999998</v>
      </c>
      <c r="F25" s="72" t="s">
        <v>460</v>
      </c>
    </row>
    <row r="26" spans="1:6" ht="21" x14ac:dyDescent="0.25">
      <c r="A26" s="11" t="s">
        <v>490</v>
      </c>
      <c r="B26" s="85" t="s">
        <v>488</v>
      </c>
      <c r="C26" s="86" t="s">
        <v>491</v>
      </c>
      <c r="D26" s="87">
        <v>144968057.00999999</v>
      </c>
      <c r="E26" s="87">
        <v>58364364.509999998</v>
      </c>
      <c r="F26" s="88" t="s">
        <v>460</v>
      </c>
    </row>
    <row r="27" spans="1:6" ht="12.75" customHeight="1" x14ac:dyDescent="0.25">
      <c r="A27" s="40"/>
      <c r="B27" s="41"/>
      <c r="C27" s="42"/>
      <c r="D27" s="43"/>
      <c r="E27" s="43"/>
      <c r="F27" s="44"/>
    </row>
    <row r="38" spans="1:6" ht="13.2" x14ac:dyDescent="0.25"/>
    <row r="39" spans="1:6" ht="12.75" customHeight="1" x14ac:dyDescent="0.25">
      <c r="A39" s="5" t="s">
        <v>492</v>
      </c>
      <c r="D39" s="1"/>
      <c r="E39" s="1"/>
      <c r="F39" s="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493</v>
      </c>
      <c r="B1" t="s">
        <v>494</v>
      </c>
    </row>
    <row r="2" spans="1:2" x14ac:dyDescent="0.25">
      <c r="A2" t="s">
        <v>495</v>
      </c>
      <c r="B2" t="s">
        <v>496</v>
      </c>
    </row>
    <row r="3" spans="1:2" x14ac:dyDescent="0.25">
      <c r="A3" t="s">
        <v>497</v>
      </c>
      <c r="B3" t="s">
        <v>6</v>
      </c>
    </row>
    <row r="4" spans="1:2" x14ac:dyDescent="0.25">
      <c r="A4" t="s">
        <v>498</v>
      </c>
      <c r="B4" t="s">
        <v>499</v>
      </c>
    </row>
    <row r="5" spans="1:2" x14ac:dyDescent="0.25">
      <c r="A5" t="s">
        <v>500</v>
      </c>
      <c r="B5" t="s">
        <v>501</v>
      </c>
    </row>
    <row r="6" spans="1:2" x14ac:dyDescent="0.25">
      <c r="A6" t="s">
        <v>502</v>
      </c>
      <c r="B6" t="s">
        <v>494</v>
      </c>
    </row>
    <row r="7" spans="1:2" x14ac:dyDescent="0.25">
      <c r="A7" t="s">
        <v>503</v>
      </c>
      <c r="B7" t="s">
        <v>18</v>
      </c>
    </row>
    <row r="8" spans="1:2" x14ac:dyDescent="0.25">
      <c r="A8" t="s">
        <v>504</v>
      </c>
      <c r="B8" t="s">
        <v>18</v>
      </c>
    </row>
    <row r="9" spans="1:2" x14ac:dyDescent="0.25">
      <c r="A9" t="s">
        <v>505</v>
      </c>
      <c r="B9" t="s">
        <v>506</v>
      </c>
    </row>
    <row r="10" spans="1:2" x14ac:dyDescent="0.25">
      <c r="A10" t="s">
        <v>507</v>
      </c>
      <c r="B10" t="s">
        <v>17</v>
      </c>
    </row>
    <row r="11" spans="1:2" x14ac:dyDescent="0.25">
      <c r="A11" t="s">
        <v>508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dc:description>POI HSSF rep:2.56.0.260 (p5)</dc:description>
  <cp:lastModifiedBy>Петрова Ольга Владимировна</cp:lastModifiedBy>
  <cp:lastPrinted>2024-08-04T08:13:05Z</cp:lastPrinted>
  <dcterms:created xsi:type="dcterms:W3CDTF">2024-08-04T08:09:08Z</dcterms:created>
  <dcterms:modified xsi:type="dcterms:W3CDTF">2024-08-04T08:13:12Z</dcterms:modified>
</cp:coreProperties>
</file>