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3\Отчеты на сайт\"/>
    </mc:Choice>
  </mc:AlternateContent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Расходы!$F$210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Расходы!$A$211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</calcChain>
</file>

<file path=xl/sharedStrings.xml><?xml version="1.0" encoding="utf-8"?>
<sst xmlns="http://schemas.openxmlformats.org/spreadsheetml/2006/main" count="995" uniqueCount="491">
  <si>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</si>
  <si>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</si>
  <si>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</si>
  <si>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</si>
  <si>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</si>
  <si>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</si>
  <si>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</si>
  <si>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</si>
  <si>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</si>
  <si>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</si>
  <si>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</si>
  <si>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</si>
  <si>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</si>
  <si>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</si>
  <si>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</si>
  <si>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</si>
  <si>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</si>
  <si>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</si>
  <si>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</si>
  <si>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</si>
  <si>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</si>
  <si>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</si>
  <si>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</si>
  <si>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</si>
  <si>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</si>
  <si>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</si>
  <si>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</si>
  <si>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</si>
  <si>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</si>
  <si>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</si>
  <si>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</si>
  <si>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</si>
  <si>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</si>
  <si>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</si>
  <si>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</si>
  <si>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</si>
  <si>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</si>
  <si>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</si>
  <si>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</si>
  <si>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</si>
  <si>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</si>
  <si>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</si>
  <si>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</si>
  <si>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</si>
  <si>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</si>
  <si>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</si>
  <si>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</si>
  <si>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</si>
  <si>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</si>
  <si>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</si>
  <si>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</si>
  <si>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</si>
  <si>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</si>
  <si>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</si>
  <si>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</si>
  <si>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</si>
  <si>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</si>
  <si>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</si>
  <si>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</si>
  <si>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</si>
  <si>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</si>
  <si>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</si>
  <si>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</si>
  <si>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</si>
  <si>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</si>
  <si>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</si>
  <si>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</si>
  <si>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</si>
  <si>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</si>
  <si>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</si>
  <si>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</si>
  <si>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</si>
  <si>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</si>
  <si>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</si>
  <si>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</si>
  <si>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</si>
  <si>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</si>
  <si>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</si>
  <si>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</si>
  <si>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</si>
  <si>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</si>
  <si>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</si>
  <si>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</si>
  <si>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</si>
  <si>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</si>
  <si>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</si>
  <si>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</si>
  <si>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</si>
  <si>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</si>
  <si>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</si>
  <si>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</si>
  <si>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</si>
  <si>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</si>
  <si>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</si>
  <si>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</si>
  <si>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</si>
  <si>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</si>
  <si>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</si>
  <si>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</si>
  <si>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</si>
  <si>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</si>
  <si>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</si>
  <si>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</si>
  <si>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</si>
  <si>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</si>
  <si>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</si>
  <si>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</si>
  <si>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</si>
  <si>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</si>
  <si>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</si>
  <si>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</si>
  <si>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</si>
  <si>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</si>
  <si>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</si>
  <si>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</si>
  <si>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</si>
  <si>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</si>
  <si>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</si>
  <si>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</si>
  <si>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</si>
  <si>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</si>
  <si>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</si>
  <si>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</si>
  <si>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</si>
  <si>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</si>
  <si>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</si>
  <si>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</si>
  <si>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</si>
  <si>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</si>
  <si>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</si>
  <si>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</si>
  <si>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ДОХОДЫ ОТ ПРОДАЖИ МАТЕРИАЛЬНЫХ И НЕМАТЕРИАЛЬНЫХ АКТИВОВ</t>
  </si>
  <si>
    <t>615 11400000000000000</t>
  </si>
  <si>
    <t>Доходы от продажи земельных участков, находящихся в государственной и муниципальной собственности</t>
  </si>
  <si>
    <t>615 11406000000000430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</si>
  <si>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</si>
  <si>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</si>
  <si>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</si>
  <si>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615 11406025100000430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</si>
  <si>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</si>
  <si>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</si>
  <si>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</si>
  <si>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</si>
  <si>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</si>
  <si>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</si>
  <si>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</si>
  <si>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</si>
  <si>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</si>
  <si>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</si>
  <si>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</si>
  <si>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</si>
  <si>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</si>
  <si>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</si>
  <si>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</si>
  <si>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</si>
  <si>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</si>
  <si>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</si>
  <si>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</si>
  <si>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</si>
  <si>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реализацию программ формирования современной городской среды</t>
  </si>
  <si>
    <t>615 20225555000000150</t>
  </si>
  <si>
    <t>Субсидии бюджетам сельских поселений на реализацию программ формирования современной городской среды</t>
  </si>
  <si>
    <t>615 20225555100000150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</si>
  <si>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</si>
  <si>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</si>
  <si>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</si>
  <si>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</si>
  <si>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</si>
  <si>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</si>
  <si>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</si>
  <si>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</si>
  <si>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</si>
  <si>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</si>
  <si>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</si>
  <si>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</si>
  <si>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</si>
  <si>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</si>
  <si>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</si>
  <si>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</si>
  <si>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</si>
  <si>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</si>
  <si>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</si>
  <si>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</si>
  <si>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>ВОЗВРАТ ОСТАТКОВ СУБСИДИЙ, СУБВЕНЦИЙ И ИНЫХ МЕЖБЮДЖЕТНЫХ ТРАНСФЕРТОВ, ИМЕЮЩИХ ЦЕЛЕВОЕ НАЗНАЧЕНИЕ, ПРОШЛЫХ ЛЕТ</t>
  </si>
  <si>
    <t>615 21900000000000000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</si>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</sst>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11586"/>
          <a:ext cx="5623653" cy="344331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335718"/>
          <a:ext cx="5623653" cy="44491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952813"/>
          <a:ext cx="5623653" cy="32302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activeCell="A25" sqref="A25:XFD2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74"/>
      <c r="B1" s="74"/>
      <c r="C1" s="74"/>
      <c r="D1" s="74"/>
      <c r="E1" s="2"/>
      <c r="F1" s="2"/>
    </row>
    <row r="2" spans="1:6" ht="16.95" customHeight="1" x14ac:dyDescent="0.25">
      <c r="A2" s="74" t="s">
        <v>0</v>
      </c>
      <c r="B2" s="74"/>
      <c r="C2" s="74"/>
      <c r="D2" s="7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75" t="s">
        <v>5</v>
      </c>
      <c r="B4" s="75"/>
      <c r="C4" s="75"/>
      <c r="D4" s="75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76" t="s">
        <v>14</v>
      </c>
      <c r="C6" s="77"/>
      <c r="D6" s="77"/>
      <c r="E6" s="3" t="s">
        <v>9</v>
      </c>
      <c r="F6" s="11" t="s">
        <v>489</v>
      </c>
    </row>
    <row r="7" spans="1:6" ht="13.2" x14ac:dyDescent="0.25">
      <c r="A7" s="12" t="s">
        <v>10</v>
      </c>
      <c r="B7" s="78" t="s">
        <v>15</v>
      </c>
      <c r="C7" s="78"/>
      <c r="D7" s="78"/>
      <c r="E7" s="3" t="s">
        <v>11</v>
      </c>
      <c r="F7" s="13" t="s">
        <v>490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74" t="s">
        <v>20</v>
      </c>
      <c r="B10" s="74"/>
      <c r="C10" s="74"/>
      <c r="D10" s="74"/>
      <c r="E10" s="1"/>
      <c r="F10" s="18"/>
    </row>
    <row r="11" spans="1:6" ht="4.2" customHeight="1" x14ac:dyDescent="0.25">
      <c r="A11" s="85" t="s">
        <v>21</v>
      </c>
      <c r="B11" s="79" t="s">
        <v>22</v>
      </c>
      <c r="C11" s="79" t="s">
        <v>23</v>
      </c>
      <c r="D11" s="82" t="s">
        <v>24</v>
      </c>
      <c r="E11" s="82" t="s">
        <v>25</v>
      </c>
      <c r="F11" s="88" t="s">
        <v>26</v>
      </c>
    </row>
    <row r="12" spans="1:6" ht="3.6" customHeight="1" x14ac:dyDescent="0.25">
      <c r="A12" s="86"/>
      <c r="B12" s="80"/>
      <c r="C12" s="80"/>
      <c r="D12" s="83"/>
      <c r="E12" s="83"/>
      <c r="F12" s="89"/>
    </row>
    <row r="13" spans="1:6" ht="3" customHeight="1" x14ac:dyDescent="0.25">
      <c r="A13" s="86"/>
      <c r="B13" s="80"/>
      <c r="C13" s="80"/>
      <c r="D13" s="83"/>
      <c r="E13" s="83"/>
      <c r="F13" s="89"/>
    </row>
    <row r="14" spans="1:6" ht="3" customHeight="1" x14ac:dyDescent="0.25">
      <c r="A14" s="86"/>
      <c r="B14" s="80"/>
      <c r="C14" s="80"/>
      <c r="D14" s="83"/>
      <c r="E14" s="83"/>
      <c r="F14" s="89"/>
    </row>
    <row r="15" spans="1:6" ht="3" customHeight="1" x14ac:dyDescent="0.25">
      <c r="A15" s="86"/>
      <c r="B15" s="80"/>
      <c r="C15" s="80"/>
      <c r="D15" s="83"/>
      <c r="E15" s="83"/>
      <c r="F15" s="89"/>
    </row>
    <row r="16" spans="1:6" ht="3" customHeight="1" x14ac:dyDescent="0.25">
      <c r="A16" s="86"/>
      <c r="B16" s="80"/>
      <c r="C16" s="80"/>
      <c r="D16" s="83"/>
      <c r="E16" s="83"/>
      <c r="F16" s="89"/>
    </row>
    <row r="17" spans="1:6" ht="23.4" customHeight="1" x14ac:dyDescent="0.25">
      <c r="A17" s="87"/>
      <c r="B17" s="81"/>
      <c r="C17" s="81"/>
      <c r="D17" s="84"/>
      <c r="E17" s="84"/>
      <c r="F17" s="90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100">
        <v>115257725.8</v>
      </c>
      <c r="E19" s="101">
        <v>26919396.559999999</v>
      </c>
      <c r="F19" s="100">
        <f>IF(OR(D19="-",IF(E19="-",0,E19)&gt;=IF(D19="-",0,D19)),"-",IF(D19="-",0,D19)-IF(E19="-",0,E19))</f>
        <v>88338329.239999995</v>
      </c>
    </row>
    <row r="20" spans="1:6" ht="13.2" x14ac:dyDescent="0.25">
      <c r="A20" s="28" t="s">
        <v>33</v>
      </c>
      <c r="B20" s="29"/>
      <c r="C20" s="30"/>
      <c r="D20" s="102"/>
      <c r="E20" s="102"/>
      <c r="F20" s="103"/>
    </row>
    <row r="21" spans="1:6" ht="13.2" x14ac:dyDescent="0.25">
      <c r="A21" s="31" t="s">
        <v>34</v>
      </c>
      <c r="B21" s="32" t="s">
        <v>31</v>
      </c>
      <c r="C21" s="33" t="s">
        <v>35</v>
      </c>
      <c r="D21" s="104">
        <v>74391600</v>
      </c>
      <c r="E21" s="104">
        <v>30538840.23</v>
      </c>
      <c r="F21" s="105">
        <f t="shared" ref="F21:F52" si="0">IF(OR(D21="-",IF(E21="-",0,E21)&gt;=IF(D21="-",0,D21)),"-",IF(D21="-",0,D21)-IF(E21="-",0,E21))</f>
        <v>43852759.769999996</v>
      </c>
    </row>
    <row r="22" spans="1:6" ht="13.2" x14ac:dyDescent="0.25">
      <c r="A22" s="31" t="s">
        <v>36</v>
      </c>
      <c r="B22" s="32" t="s">
        <v>31</v>
      </c>
      <c r="C22" s="33" t="s">
        <v>37</v>
      </c>
      <c r="D22" s="104">
        <v>26400000</v>
      </c>
      <c r="E22" s="104">
        <v>12319181.26</v>
      </c>
      <c r="F22" s="105">
        <f t="shared" si="0"/>
        <v>14080818.74</v>
      </c>
    </row>
    <row r="23" spans="1:6" ht="13.2" x14ac:dyDescent="0.25">
      <c r="A23" s="31" t="s">
        <v>38</v>
      </c>
      <c r="B23" s="32" t="s">
        <v>31</v>
      </c>
      <c r="C23" s="33" t="s">
        <v>39</v>
      </c>
      <c r="D23" s="104">
        <v>26400000</v>
      </c>
      <c r="E23" s="104">
        <v>12319181.26</v>
      </c>
      <c r="F23" s="105">
        <f t="shared" si="0"/>
        <v>14080818.74</v>
      </c>
    </row>
    <row r="24" spans="1:6" ht="51.6" x14ac:dyDescent="0.25">
      <c r="A24" s="34" t="s">
        <v>40</v>
      </c>
      <c r="B24" s="32" t="s">
        <v>31</v>
      </c>
      <c r="C24" s="33" t="s">
        <v>41</v>
      </c>
      <c r="D24" s="104">
        <v>5000000</v>
      </c>
      <c r="E24" s="104">
        <v>3139915.95</v>
      </c>
      <c r="F24" s="105">
        <f t="shared" si="0"/>
        <v>1860084.0499999998</v>
      </c>
    </row>
    <row r="25" spans="1:6" ht="72" x14ac:dyDescent="0.25">
      <c r="A25" s="34" t="s">
        <v>42</v>
      </c>
      <c r="B25" s="32" t="s">
        <v>31</v>
      </c>
      <c r="C25" s="33" t="s">
        <v>43</v>
      </c>
      <c r="D25" s="104">
        <v>5000000</v>
      </c>
      <c r="E25" s="104">
        <v>3139492.04</v>
      </c>
      <c r="F25" s="105">
        <f t="shared" si="0"/>
        <v>1860507.96</v>
      </c>
    </row>
    <row r="26" spans="1:6" ht="72" x14ac:dyDescent="0.25">
      <c r="A26" s="34" t="s">
        <v>44</v>
      </c>
      <c r="B26" s="32" t="s">
        <v>31</v>
      </c>
      <c r="C26" s="33" t="s">
        <v>45</v>
      </c>
      <c r="D26" s="104" t="s">
        <v>46</v>
      </c>
      <c r="E26" s="104">
        <v>423.91</v>
      </c>
      <c r="F26" s="105" t="str">
        <f t="shared" si="0"/>
        <v>-</v>
      </c>
    </row>
    <row r="27" spans="1:6" ht="72" x14ac:dyDescent="0.25">
      <c r="A27" s="34" t="s">
        <v>47</v>
      </c>
      <c r="B27" s="32" t="s">
        <v>31</v>
      </c>
      <c r="C27" s="33" t="s">
        <v>48</v>
      </c>
      <c r="D27" s="104" t="s">
        <v>46</v>
      </c>
      <c r="E27" s="104">
        <v>75366.11</v>
      </c>
      <c r="F27" s="105" t="str">
        <f t="shared" si="0"/>
        <v>-</v>
      </c>
    </row>
    <row r="28" spans="1:6" ht="92.4" x14ac:dyDescent="0.25">
      <c r="A28" s="34" t="s">
        <v>49</v>
      </c>
      <c r="B28" s="32" t="s">
        <v>31</v>
      </c>
      <c r="C28" s="33" t="s">
        <v>50</v>
      </c>
      <c r="D28" s="104" t="s">
        <v>46</v>
      </c>
      <c r="E28" s="104">
        <v>75366.11</v>
      </c>
      <c r="F28" s="105" t="str">
        <f t="shared" si="0"/>
        <v>-</v>
      </c>
    </row>
    <row r="29" spans="1:6" ht="31.2" x14ac:dyDescent="0.25">
      <c r="A29" s="31" t="s">
        <v>51</v>
      </c>
      <c r="B29" s="32" t="s">
        <v>31</v>
      </c>
      <c r="C29" s="33" t="s">
        <v>52</v>
      </c>
      <c r="D29" s="104">
        <v>400000</v>
      </c>
      <c r="E29" s="104">
        <v>530741.06999999995</v>
      </c>
      <c r="F29" s="105" t="str">
        <f t="shared" si="0"/>
        <v>-</v>
      </c>
    </row>
    <row r="30" spans="1:6" ht="51.6" x14ac:dyDescent="0.25">
      <c r="A30" s="31" t="s">
        <v>53</v>
      </c>
      <c r="B30" s="32" t="s">
        <v>31</v>
      </c>
      <c r="C30" s="33" t="s">
        <v>54</v>
      </c>
      <c r="D30" s="104">
        <v>400000</v>
      </c>
      <c r="E30" s="104">
        <v>529746.56999999995</v>
      </c>
      <c r="F30" s="105" t="str">
        <f t="shared" si="0"/>
        <v>-</v>
      </c>
    </row>
    <row r="31" spans="1:6" ht="51.6" x14ac:dyDescent="0.25">
      <c r="A31" s="31" t="s">
        <v>55</v>
      </c>
      <c r="B31" s="32" t="s">
        <v>31</v>
      </c>
      <c r="C31" s="33" t="s">
        <v>56</v>
      </c>
      <c r="D31" s="104" t="s">
        <v>46</v>
      </c>
      <c r="E31" s="104">
        <v>994.5</v>
      </c>
      <c r="F31" s="105" t="str">
        <f t="shared" si="0"/>
        <v>-</v>
      </c>
    </row>
    <row r="32" spans="1:6" ht="51.6" x14ac:dyDescent="0.25">
      <c r="A32" s="31" t="s">
        <v>57</v>
      </c>
      <c r="B32" s="32" t="s">
        <v>31</v>
      </c>
      <c r="C32" s="33" t="s">
        <v>58</v>
      </c>
      <c r="D32" s="104">
        <v>21000000</v>
      </c>
      <c r="E32" s="104">
        <v>8565617.4299999997</v>
      </c>
      <c r="F32" s="105">
        <f t="shared" si="0"/>
        <v>12434382.57</v>
      </c>
    </row>
    <row r="33" spans="1:6" ht="51.6" x14ac:dyDescent="0.25">
      <c r="A33" s="31" t="s">
        <v>57</v>
      </c>
      <c r="B33" s="32" t="s">
        <v>31</v>
      </c>
      <c r="C33" s="33" t="s">
        <v>59</v>
      </c>
      <c r="D33" s="104">
        <v>21000000</v>
      </c>
      <c r="E33" s="104">
        <v>8565617.4299999997</v>
      </c>
      <c r="F33" s="105">
        <f t="shared" si="0"/>
        <v>12434382.57</v>
      </c>
    </row>
    <row r="34" spans="1:6" ht="41.4" x14ac:dyDescent="0.25">
      <c r="A34" s="31" t="s">
        <v>60</v>
      </c>
      <c r="B34" s="32" t="s">
        <v>31</v>
      </c>
      <c r="C34" s="33" t="s">
        <v>61</v>
      </c>
      <c r="D34" s="104" t="s">
        <v>46</v>
      </c>
      <c r="E34" s="104">
        <v>7540.7</v>
      </c>
      <c r="F34" s="105" t="str">
        <f t="shared" si="0"/>
        <v>-</v>
      </c>
    </row>
    <row r="35" spans="1:6" ht="61.8" x14ac:dyDescent="0.25">
      <c r="A35" s="34" t="s">
        <v>62</v>
      </c>
      <c r="B35" s="32" t="s">
        <v>31</v>
      </c>
      <c r="C35" s="33" t="s">
        <v>63</v>
      </c>
      <c r="D35" s="104" t="s">
        <v>46</v>
      </c>
      <c r="E35" s="104">
        <v>7540.7</v>
      </c>
      <c r="F35" s="105" t="str">
        <f t="shared" si="0"/>
        <v>-</v>
      </c>
    </row>
    <row r="36" spans="1:6" ht="21" x14ac:dyDescent="0.25">
      <c r="A36" s="31" t="s">
        <v>64</v>
      </c>
      <c r="B36" s="32" t="s">
        <v>31</v>
      </c>
      <c r="C36" s="33" t="s">
        <v>65</v>
      </c>
      <c r="D36" s="104">
        <v>5300000</v>
      </c>
      <c r="E36" s="104">
        <v>3398824.99</v>
      </c>
      <c r="F36" s="105">
        <f t="shared" si="0"/>
        <v>1901175.0099999998</v>
      </c>
    </row>
    <row r="37" spans="1:6" ht="21" x14ac:dyDescent="0.25">
      <c r="A37" s="31" t="s">
        <v>66</v>
      </c>
      <c r="B37" s="32" t="s">
        <v>31</v>
      </c>
      <c r="C37" s="33" t="s">
        <v>67</v>
      </c>
      <c r="D37" s="104">
        <v>5300000</v>
      </c>
      <c r="E37" s="104">
        <v>3398824.99</v>
      </c>
      <c r="F37" s="105">
        <f t="shared" si="0"/>
        <v>1901175.0099999998</v>
      </c>
    </row>
    <row r="38" spans="1:6" ht="51.6" x14ac:dyDescent="0.25">
      <c r="A38" s="31" t="s">
        <v>68</v>
      </c>
      <c r="B38" s="32" t="s">
        <v>31</v>
      </c>
      <c r="C38" s="33" t="s">
        <v>69</v>
      </c>
      <c r="D38" s="104">
        <v>2650000</v>
      </c>
      <c r="E38" s="104">
        <v>1746727.95</v>
      </c>
      <c r="F38" s="105">
        <f t="shared" si="0"/>
        <v>903272.05</v>
      </c>
    </row>
    <row r="39" spans="1:6" ht="82.2" x14ac:dyDescent="0.25">
      <c r="A39" s="34" t="s">
        <v>70</v>
      </c>
      <c r="B39" s="32" t="s">
        <v>31</v>
      </c>
      <c r="C39" s="33" t="s">
        <v>71</v>
      </c>
      <c r="D39" s="104">
        <v>2650000</v>
      </c>
      <c r="E39" s="104">
        <v>1746727.95</v>
      </c>
      <c r="F39" s="105">
        <f t="shared" si="0"/>
        <v>903272.05</v>
      </c>
    </row>
    <row r="40" spans="1:6" ht="82.2" x14ac:dyDescent="0.25">
      <c r="A40" s="34" t="s">
        <v>70</v>
      </c>
      <c r="B40" s="32" t="s">
        <v>31</v>
      </c>
      <c r="C40" s="33" t="s">
        <v>72</v>
      </c>
      <c r="D40" s="104">
        <v>2650000</v>
      </c>
      <c r="E40" s="104">
        <v>1746727.95</v>
      </c>
      <c r="F40" s="105">
        <f t="shared" si="0"/>
        <v>903272.05</v>
      </c>
    </row>
    <row r="41" spans="1:6" ht="61.8" x14ac:dyDescent="0.25">
      <c r="A41" s="34" t="s">
        <v>73</v>
      </c>
      <c r="B41" s="32" t="s">
        <v>31</v>
      </c>
      <c r="C41" s="33" t="s">
        <v>74</v>
      </c>
      <c r="D41" s="104">
        <v>13000</v>
      </c>
      <c r="E41" s="104">
        <v>9375.5300000000007</v>
      </c>
      <c r="F41" s="105">
        <f t="shared" si="0"/>
        <v>3624.4699999999993</v>
      </c>
    </row>
    <row r="42" spans="1:6" ht="92.4" x14ac:dyDescent="0.25">
      <c r="A42" s="34" t="s">
        <v>75</v>
      </c>
      <c r="B42" s="32" t="s">
        <v>31</v>
      </c>
      <c r="C42" s="33" t="s">
        <v>76</v>
      </c>
      <c r="D42" s="104">
        <v>13000</v>
      </c>
      <c r="E42" s="104">
        <v>9375.5300000000007</v>
      </c>
      <c r="F42" s="105">
        <f t="shared" si="0"/>
        <v>3624.4699999999993</v>
      </c>
    </row>
    <row r="43" spans="1:6" ht="92.4" x14ac:dyDescent="0.25">
      <c r="A43" s="34" t="s">
        <v>75</v>
      </c>
      <c r="B43" s="32" t="s">
        <v>31</v>
      </c>
      <c r="C43" s="33" t="s">
        <v>77</v>
      </c>
      <c r="D43" s="104">
        <v>13000</v>
      </c>
      <c r="E43" s="104">
        <v>9375.5300000000007</v>
      </c>
      <c r="F43" s="105">
        <f t="shared" si="0"/>
        <v>3624.4699999999993</v>
      </c>
    </row>
    <row r="44" spans="1:6" ht="51.6" x14ac:dyDescent="0.25">
      <c r="A44" s="31" t="s">
        <v>78</v>
      </c>
      <c r="B44" s="32" t="s">
        <v>31</v>
      </c>
      <c r="C44" s="33" t="s">
        <v>79</v>
      </c>
      <c r="D44" s="104">
        <v>2637000</v>
      </c>
      <c r="E44" s="104">
        <v>1853210.23</v>
      </c>
      <c r="F44" s="105">
        <f t="shared" si="0"/>
        <v>783789.77</v>
      </c>
    </row>
    <row r="45" spans="1:6" ht="82.2" x14ac:dyDescent="0.25">
      <c r="A45" s="34" t="s">
        <v>80</v>
      </c>
      <c r="B45" s="32" t="s">
        <v>31</v>
      </c>
      <c r="C45" s="33" t="s">
        <v>81</v>
      </c>
      <c r="D45" s="104">
        <v>2637000</v>
      </c>
      <c r="E45" s="104">
        <v>1853210.23</v>
      </c>
      <c r="F45" s="105">
        <f t="shared" si="0"/>
        <v>783789.77</v>
      </c>
    </row>
    <row r="46" spans="1:6" ht="82.2" x14ac:dyDescent="0.25">
      <c r="A46" s="34" t="s">
        <v>80</v>
      </c>
      <c r="B46" s="32" t="s">
        <v>31</v>
      </c>
      <c r="C46" s="33" t="s">
        <v>82</v>
      </c>
      <c r="D46" s="104">
        <v>2637000</v>
      </c>
      <c r="E46" s="104">
        <v>1853210.23</v>
      </c>
      <c r="F46" s="105">
        <f t="shared" si="0"/>
        <v>783789.77</v>
      </c>
    </row>
    <row r="47" spans="1:6" ht="51.6" x14ac:dyDescent="0.25">
      <c r="A47" s="31" t="s">
        <v>83</v>
      </c>
      <c r="B47" s="32" t="s">
        <v>31</v>
      </c>
      <c r="C47" s="33" t="s">
        <v>84</v>
      </c>
      <c r="D47" s="104" t="s">
        <v>46</v>
      </c>
      <c r="E47" s="104">
        <v>-210488.72</v>
      </c>
      <c r="F47" s="105" t="str">
        <f t="shared" si="0"/>
        <v>-</v>
      </c>
    </row>
    <row r="48" spans="1:6" ht="82.2" x14ac:dyDescent="0.25">
      <c r="A48" s="34" t="s">
        <v>85</v>
      </c>
      <c r="B48" s="32" t="s">
        <v>31</v>
      </c>
      <c r="C48" s="33" t="s">
        <v>86</v>
      </c>
      <c r="D48" s="104" t="s">
        <v>46</v>
      </c>
      <c r="E48" s="104">
        <v>-210488.72</v>
      </c>
      <c r="F48" s="105" t="str">
        <f t="shared" si="0"/>
        <v>-</v>
      </c>
    </row>
    <row r="49" spans="1:6" ht="13.2" x14ac:dyDescent="0.25">
      <c r="A49" s="31" t="s">
        <v>87</v>
      </c>
      <c r="B49" s="32" t="s">
        <v>31</v>
      </c>
      <c r="C49" s="33" t="s">
        <v>88</v>
      </c>
      <c r="D49" s="104">
        <v>40731600</v>
      </c>
      <c r="E49" s="104">
        <v>13318132.609999999</v>
      </c>
      <c r="F49" s="105">
        <f t="shared" si="0"/>
        <v>27413467.390000001</v>
      </c>
    </row>
    <row r="50" spans="1:6" ht="13.2" x14ac:dyDescent="0.25">
      <c r="A50" s="31" t="s">
        <v>89</v>
      </c>
      <c r="B50" s="32" t="s">
        <v>31</v>
      </c>
      <c r="C50" s="33" t="s">
        <v>90</v>
      </c>
      <c r="D50" s="104">
        <v>1031600</v>
      </c>
      <c r="E50" s="104">
        <v>61494.91</v>
      </c>
      <c r="F50" s="105">
        <f t="shared" si="0"/>
        <v>970105.09</v>
      </c>
    </row>
    <row r="51" spans="1:6" ht="31.2" x14ac:dyDescent="0.25">
      <c r="A51" s="31" t="s">
        <v>91</v>
      </c>
      <c r="B51" s="32" t="s">
        <v>31</v>
      </c>
      <c r="C51" s="33" t="s">
        <v>92</v>
      </c>
      <c r="D51" s="104">
        <v>1031600</v>
      </c>
      <c r="E51" s="104">
        <v>61494.91</v>
      </c>
      <c r="F51" s="105">
        <f t="shared" si="0"/>
        <v>970105.09</v>
      </c>
    </row>
    <row r="52" spans="1:6" ht="51.6" x14ac:dyDescent="0.25">
      <c r="A52" s="31" t="s">
        <v>93</v>
      </c>
      <c r="B52" s="32" t="s">
        <v>31</v>
      </c>
      <c r="C52" s="33" t="s">
        <v>94</v>
      </c>
      <c r="D52" s="104">
        <v>1031600</v>
      </c>
      <c r="E52" s="104">
        <v>61494.91</v>
      </c>
      <c r="F52" s="105">
        <f t="shared" si="0"/>
        <v>970105.09</v>
      </c>
    </row>
    <row r="53" spans="1:6" ht="13.2" x14ac:dyDescent="0.25">
      <c r="A53" s="31" t="s">
        <v>95</v>
      </c>
      <c r="B53" s="32" t="s">
        <v>31</v>
      </c>
      <c r="C53" s="33" t="s">
        <v>96</v>
      </c>
      <c r="D53" s="104">
        <v>39700000</v>
      </c>
      <c r="E53" s="104">
        <v>13256637.699999999</v>
      </c>
      <c r="F53" s="105">
        <f t="shared" ref="F53:F84" si="1">IF(OR(D53="-",IF(E53="-",0,E53)&gt;=IF(D53="-",0,D53)),"-",IF(D53="-",0,D53)-IF(E53="-",0,E53))</f>
        <v>26443362.300000001</v>
      </c>
    </row>
    <row r="54" spans="1:6" ht="13.2" x14ac:dyDescent="0.25">
      <c r="A54" s="31" t="s">
        <v>97</v>
      </c>
      <c r="B54" s="32" t="s">
        <v>31</v>
      </c>
      <c r="C54" s="33" t="s">
        <v>98</v>
      </c>
      <c r="D54" s="104">
        <v>29700000</v>
      </c>
      <c r="E54" s="104">
        <v>12660169.060000001</v>
      </c>
      <c r="F54" s="105">
        <f t="shared" si="1"/>
        <v>17039830.939999998</v>
      </c>
    </row>
    <row r="55" spans="1:6" ht="21" x14ac:dyDescent="0.25">
      <c r="A55" s="31" t="s">
        <v>99</v>
      </c>
      <c r="B55" s="32" t="s">
        <v>31</v>
      </c>
      <c r="C55" s="33" t="s">
        <v>100</v>
      </c>
      <c r="D55" s="104">
        <v>29700000</v>
      </c>
      <c r="E55" s="104">
        <v>12660169.060000001</v>
      </c>
      <c r="F55" s="105">
        <f t="shared" si="1"/>
        <v>17039830.939999998</v>
      </c>
    </row>
    <row r="56" spans="1:6" ht="13.2" x14ac:dyDescent="0.25">
      <c r="A56" s="31" t="s">
        <v>101</v>
      </c>
      <c r="B56" s="32" t="s">
        <v>31</v>
      </c>
      <c r="C56" s="33" t="s">
        <v>102</v>
      </c>
      <c r="D56" s="104">
        <v>10000000</v>
      </c>
      <c r="E56" s="104">
        <v>596468.64</v>
      </c>
      <c r="F56" s="105">
        <f t="shared" si="1"/>
        <v>9403531.3599999994</v>
      </c>
    </row>
    <row r="57" spans="1:6" ht="21" x14ac:dyDescent="0.25">
      <c r="A57" s="31" t="s">
        <v>103</v>
      </c>
      <c r="B57" s="32" t="s">
        <v>31</v>
      </c>
      <c r="C57" s="33" t="s">
        <v>104</v>
      </c>
      <c r="D57" s="104">
        <v>10000000</v>
      </c>
      <c r="E57" s="104">
        <v>596468.64</v>
      </c>
      <c r="F57" s="105">
        <f t="shared" si="1"/>
        <v>9403531.3599999994</v>
      </c>
    </row>
    <row r="58" spans="1:6" ht="31.2" x14ac:dyDescent="0.25">
      <c r="A58" s="31" t="s">
        <v>105</v>
      </c>
      <c r="B58" s="32" t="s">
        <v>31</v>
      </c>
      <c r="C58" s="33" t="s">
        <v>106</v>
      </c>
      <c r="D58" s="104">
        <v>910000</v>
      </c>
      <c r="E58" s="104">
        <v>592199.11</v>
      </c>
      <c r="F58" s="105">
        <f t="shared" si="1"/>
        <v>317800.89</v>
      </c>
    </row>
    <row r="59" spans="1:6" ht="61.8" x14ac:dyDescent="0.25">
      <c r="A59" s="34" t="s">
        <v>107</v>
      </c>
      <c r="B59" s="32" t="s">
        <v>31</v>
      </c>
      <c r="C59" s="33" t="s">
        <v>108</v>
      </c>
      <c r="D59" s="104">
        <v>410000</v>
      </c>
      <c r="E59" s="104">
        <v>285727.73</v>
      </c>
      <c r="F59" s="105">
        <f t="shared" si="1"/>
        <v>124272.27000000002</v>
      </c>
    </row>
    <row r="60" spans="1:6" ht="61.8" x14ac:dyDescent="0.25">
      <c r="A60" s="34" t="s">
        <v>109</v>
      </c>
      <c r="B60" s="32" t="s">
        <v>31</v>
      </c>
      <c r="C60" s="33" t="s">
        <v>110</v>
      </c>
      <c r="D60" s="104">
        <v>70000</v>
      </c>
      <c r="E60" s="104">
        <v>41240</v>
      </c>
      <c r="F60" s="105">
        <f t="shared" si="1"/>
        <v>28760</v>
      </c>
    </row>
    <row r="61" spans="1:6" ht="51.6" x14ac:dyDescent="0.25">
      <c r="A61" s="31" t="s">
        <v>111</v>
      </c>
      <c r="B61" s="32" t="s">
        <v>31</v>
      </c>
      <c r="C61" s="33" t="s">
        <v>112</v>
      </c>
      <c r="D61" s="104">
        <v>70000</v>
      </c>
      <c r="E61" s="104">
        <v>41240</v>
      </c>
      <c r="F61" s="105">
        <f t="shared" si="1"/>
        <v>28760</v>
      </c>
    </row>
    <row r="62" spans="1:6" ht="31.2" x14ac:dyDescent="0.25">
      <c r="A62" s="31" t="s">
        <v>113</v>
      </c>
      <c r="B62" s="32" t="s">
        <v>31</v>
      </c>
      <c r="C62" s="33" t="s">
        <v>114</v>
      </c>
      <c r="D62" s="104">
        <v>340000</v>
      </c>
      <c r="E62" s="104">
        <v>244487.73</v>
      </c>
      <c r="F62" s="105">
        <f t="shared" si="1"/>
        <v>95512.26999999999</v>
      </c>
    </row>
    <row r="63" spans="1:6" ht="21" x14ac:dyDescent="0.25">
      <c r="A63" s="31" t="s">
        <v>115</v>
      </c>
      <c r="B63" s="32" t="s">
        <v>31</v>
      </c>
      <c r="C63" s="33" t="s">
        <v>116</v>
      </c>
      <c r="D63" s="104">
        <v>340000</v>
      </c>
      <c r="E63" s="104">
        <v>244487.73</v>
      </c>
      <c r="F63" s="105">
        <f t="shared" si="1"/>
        <v>95512.26999999999</v>
      </c>
    </row>
    <row r="64" spans="1:6" ht="61.8" x14ac:dyDescent="0.25">
      <c r="A64" s="34" t="s">
        <v>117</v>
      </c>
      <c r="B64" s="32" t="s">
        <v>31</v>
      </c>
      <c r="C64" s="33" t="s">
        <v>118</v>
      </c>
      <c r="D64" s="104">
        <v>500000</v>
      </c>
      <c r="E64" s="104">
        <v>306471.38</v>
      </c>
      <c r="F64" s="105">
        <f t="shared" si="1"/>
        <v>193528.62</v>
      </c>
    </row>
    <row r="65" spans="1:6" ht="61.8" x14ac:dyDescent="0.25">
      <c r="A65" s="34" t="s">
        <v>119</v>
      </c>
      <c r="B65" s="32" t="s">
        <v>31</v>
      </c>
      <c r="C65" s="33" t="s">
        <v>120</v>
      </c>
      <c r="D65" s="104">
        <v>500000</v>
      </c>
      <c r="E65" s="104">
        <v>306471.38</v>
      </c>
      <c r="F65" s="105">
        <f t="shared" si="1"/>
        <v>193528.62</v>
      </c>
    </row>
    <row r="66" spans="1:6" ht="51.6" x14ac:dyDescent="0.25">
      <c r="A66" s="31" t="s">
        <v>121</v>
      </c>
      <c r="B66" s="32" t="s">
        <v>31</v>
      </c>
      <c r="C66" s="33" t="s">
        <v>122</v>
      </c>
      <c r="D66" s="104">
        <v>500000</v>
      </c>
      <c r="E66" s="104">
        <v>306471.38</v>
      </c>
      <c r="F66" s="105">
        <f t="shared" si="1"/>
        <v>193528.62</v>
      </c>
    </row>
    <row r="67" spans="1:6" ht="21" x14ac:dyDescent="0.25">
      <c r="A67" s="31" t="s">
        <v>123</v>
      </c>
      <c r="B67" s="32" t="s">
        <v>31</v>
      </c>
      <c r="C67" s="33" t="s">
        <v>124</v>
      </c>
      <c r="D67" s="104">
        <v>1050000</v>
      </c>
      <c r="E67" s="104">
        <v>590630</v>
      </c>
      <c r="F67" s="105">
        <f t="shared" si="1"/>
        <v>459370</v>
      </c>
    </row>
    <row r="68" spans="1:6" ht="13.2" x14ac:dyDescent="0.25">
      <c r="A68" s="31" t="s">
        <v>125</v>
      </c>
      <c r="B68" s="32" t="s">
        <v>31</v>
      </c>
      <c r="C68" s="33" t="s">
        <v>126</v>
      </c>
      <c r="D68" s="104">
        <v>1050000</v>
      </c>
      <c r="E68" s="104">
        <v>590630</v>
      </c>
      <c r="F68" s="105">
        <f t="shared" si="1"/>
        <v>459370</v>
      </c>
    </row>
    <row r="69" spans="1:6" ht="13.2" x14ac:dyDescent="0.25">
      <c r="A69" s="31" t="s">
        <v>127</v>
      </c>
      <c r="B69" s="32" t="s">
        <v>31</v>
      </c>
      <c r="C69" s="33" t="s">
        <v>128</v>
      </c>
      <c r="D69" s="104">
        <v>1050000</v>
      </c>
      <c r="E69" s="104">
        <v>590630</v>
      </c>
      <c r="F69" s="105">
        <f t="shared" si="1"/>
        <v>459370</v>
      </c>
    </row>
    <row r="70" spans="1:6" ht="21" x14ac:dyDescent="0.25">
      <c r="A70" s="31" t="s">
        <v>129</v>
      </c>
      <c r="B70" s="32" t="s">
        <v>31</v>
      </c>
      <c r="C70" s="33" t="s">
        <v>130</v>
      </c>
      <c r="D70" s="104">
        <v>1050000</v>
      </c>
      <c r="E70" s="104">
        <v>590630</v>
      </c>
      <c r="F70" s="105">
        <f t="shared" si="1"/>
        <v>459370</v>
      </c>
    </row>
    <row r="71" spans="1:6" ht="21" x14ac:dyDescent="0.25">
      <c r="A71" s="31" t="s">
        <v>131</v>
      </c>
      <c r="B71" s="32" t="s">
        <v>31</v>
      </c>
      <c r="C71" s="33" t="s">
        <v>132</v>
      </c>
      <c r="D71" s="104" t="s">
        <v>46</v>
      </c>
      <c r="E71" s="104">
        <v>163703.16</v>
      </c>
      <c r="F71" s="105" t="str">
        <f t="shared" si="1"/>
        <v>-</v>
      </c>
    </row>
    <row r="72" spans="1:6" ht="21" x14ac:dyDescent="0.25">
      <c r="A72" s="31" t="s">
        <v>133</v>
      </c>
      <c r="B72" s="32" t="s">
        <v>31</v>
      </c>
      <c r="C72" s="33" t="s">
        <v>134</v>
      </c>
      <c r="D72" s="104" t="s">
        <v>46</v>
      </c>
      <c r="E72" s="104">
        <v>163703.16</v>
      </c>
      <c r="F72" s="105" t="str">
        <f t="shared" si="1"/>
        <v>-</v>
      </c>
    </row>
    <row r="73" spans="1:6" ht="31.2" x14ac:dyDescent="0.25">
      <c r="A73" s="31" t="s">
        <v>135</v>
      </c>
      <c r="B73" s="32" t="s">
        <v>31</v>
      </c>
      <c r="C73" s="33" t="s">
        <v>136</v>
      </c>
      <c r="D73" s="104" t="s">
        <v>46</v>
      </c>
      <c r="E73" s="104">
        <v>163703.16</v>
      </c>
      <c r="F73" s="105" t="str">
        <f t="shared" si="1"/>
        <v>-</v>
      </c>
    </row>
    <row r="74" spans="1:6" ht="41.4" x14ac:dyDescent="0.25">
      <c r="A74" s="31" t="s">
        <v>137</v>
      </c>
      <c r="B74" s="32" t="s">
        <v>31</v>
      </c>
      <c r="C74" s="33" t="s">
        <v>138</v>
      </c>
      <c r="D74" s="104" t="s">
        <v>46</v>
      </c>
      <c r="E74" s="104">
        <v>163703.16</v>
      </c>
      <c r="F74" s="105" t="str">
        <f t="shared" si="1"/>
        <v>-</v>
      </c>
    </row>
    <row r="75" spans="1:6" ht="13.2" x14ac:dyDescent="0.25">
      <c r="A75" s="31" t="s">
        <v>139</v>
      </c>
      <c r="B75" s="32" t="s">
        <v>31</v>
      </c>
      <c r="C75" s="33" t="s">
        <v>140</v>
      </c>
      <c r="D75" s="104" t="s">
        <v>46</v>
      </c>
      <c r="E75" s="104">
        <v>156169.1</v>
      </c>
      <c r="F75" s="105" t="str">
        <f t="shared" si="1"/>
        <v>-</v>
      </c>
    </row>
    <row r="76" spans="1:6" ht="82.2" x14ac:dyDescent="0.25">
      <c r="A76" s="34" t="s">
        <v>141</v>
      </c>
      <c r="B76" s="32" t="s">
        <v>31</v>
      </c>
      <c r="C76" s="33" t="s">
        <v>142</v>
      </c>
      <c r="D76" s="104" t="s">
        <v>46</v>
      </c>
      <c r="E76" s="104">
        <v>156169.1</v>
      </c>
      <c r="F76" s="105" t="str">
        <f t="shared" si="1"/>
        <v>-</v>
      </c>
    </row>
    <row r="77" spans="1:6" ht="41.4" x14ac:dyDescent="0.25">
      <c r="A77" s="31" t="s">
        <v>143</v>
      </c>
      <c r="B77" s="32" t="s">
        <v>31</v>
      </c>
      <c r="C77" s="33" t="s">
        <v>144</v>
      </c>
      <c r="D77" s="104" t="s">
        <v>46</v>
      </c>
      <c r="E77" s="104">
        <v>156169.1</v>
      </c>
      <c r="F77" s="105" t="str">
        <f t="shared" si="1"/>
        <v>-</v>
      </c>
    </row>
    <row r="78" spans="1:6" ht="51.6" x14ac:dyDescent="0.25">
      <c r="A78" s="31" t="s">
        <v>145</v>
      </c>
      <c r="B78" s="32" t="s">
        <v>31</v>
      </c>
      <c r="C78" s="33" t="s">
        <v>146</v>
      </c>
      <c r="D78" s="104" t="s">
        <v>46</v>
      </c>
      <c r="E78" s="104">
        <v>156169.1</v>
      </c>
      <c r="F78" s="105" t="str">
        <f t="shared" si="1"/>
        <v>-</v>
      </c>
    </row>
    <row r="79" spans="1:6" ht="13.2" x14ac:dyDescent="0.25">
      <c r="A79" s="31" t="s">
        <v>147</v>
      </c>
      <c r="B79" s="32" t="s">
        <v>31</v>
      </c>
      <c r="C79" s="33" t="s">
        <v>148</v>
      </c>
      <c r="D79" s="104">
        <v>40866125.799999997</v>
      </c>
      <c r="E79" s="104">
        <v>-3619443.67</v>
      </c>
      <c r="F79" s="105">
        <f t="shared" si="1"/>
        <v>44485569.469999999</v>
      </c>
    </row>
    <row r="80" spans="1:6" ht="21" x14ac:dyDescent="0.25">
      <c r="A80" s="31" t="s">
        <v>149</v>
      </c>
      <c r="B80" s="32" t="s">
        <v>31</v>
      </c>
      <c r="C80" s="33" t="s">
        <v>150</v>
      </c>
      <c r="D80" s="104">
        <v>40866125.799999997</v>
      </c>
      <c r="E80" s="104">
        <v>12880556.33</v>
      </c>
      <c r="F80" s="105">
        <f t="shared" si="1"/>
        <v>27985569.469999999</v>
      </c>
    </row>
    <row r="81" spans="1:6" ht="21" x14ac:dyDescent="0.25">
      <c r="A81" s="31" t="s">
        <v>151</v>
      </c>
      <c r="B81" s="32" t="s">
        <v>31</v>
      </c>
      <c r="C81" s="33" t="s">
        <v>152</v>
      </c>
      <c r="D81" s="104">
        <v>8657000</v>
      </c>
      <c r="E81" s="104">
        <v>7582560</v>
      </c>
      <c r="F81" s="105">
        <f t="shared" si="1"/>
        <v>1074440</v>
      </c>
    </row>
    <row r="82" spans="1:6" ht="31.2" x14ac:dyDescent="0.25">
      <c r="A82" s="31" t="s">
        <v>153</v>
      </c>
      <c r="B82" s="32" t="s">
        <v>31</v>
      </c>
      <c r="C82" s="33" t="s">
        <v>154</v>
      </c>
      <c r="D82" s="104">
        <v>8657000</v>
      </c>
      <c r="E82" s="104">
        <v>7582560</v>
      </c>
      <c r="F82" s="105">
        <f t="shared" si="1"/>
        <v>1074440</v>
      </c>
    </row>
    <row r="83" spans="1:6" ht="31.2" x14ac:dyDescent="0.25">
      <c r="A83" s="31" t="s">
        <v>155</v>
      </c>
      <c r="B83" s="32" t="s">
        <v>31</v>
      </c>
      <c r="C83" s="33" t="s">
        <v>156</v>
      </c>
      <c r="D83" s="104">
        <v>8657000</v>
      </c>
      <c r="E83" s="104">
        <v>7582560</v>
      </c>
      <c r="F83" s="105">
        <f t="shared" si="1"/>
        <v>1074440</v>
      </c>
    </row>
    <row r="84" spans="1:6" ht="21" x14ac:dyDescent="0.25">
      <c r="A84" s="31" t="s">
        <v>157</v>
      </c>
      <c r="B84" s="32" t="s">
        <v>31</v>
      </c>
      <c r="C84" s="33" t="s">
        <v>158</v>
      </c>
      <c r="D84" s="104">
        <v>30291859.800000001</v>
      </c>
      <c r="E84" s="104">
        <v>4158273.96</v>
      </c>
      <c r="F84" s="105">
        <f t="shared" si="1"/>
        <v>26133585.84</v>
      </c>
    </row>
    <row r="85" spans="1:6" ht="21" x14ac:dyDescent="0.25">
      <c r="A85" s="31" t="s">
        <v>159</v>
      </c>
      <c r="B85" s="32" t="s">
        <v>31</v>
      </c>
      <c r="C85" s="33" t="s">
        <v>160</v>
      </c>
      <c r="D85" s="104">
        <v>7999999.9000000004</v>
      </c>
      <c r="E85" s="104">
        <v>2399999.96</v>
      </c>
      <c r="F85" s="105">
        <f t="shared" ref="F85:F99" si="2">IF(OR(D85="-",IF(E85="-",0,E85)&gt;=IF(D85="-",0,D85)),"-",IF(D85="-",0,D85)-IF(E85="-",0,E85))</f>
        <v>5599999.9400000004</v>
      </c>
    </row>
    <row r="86" spans="1:6" ht="21" x14ac:dyDescent="0.25">
      <c r="A86" s="31" t="s">
        <v>161</v>
      </c>
      <c r="B86" s="32" t="s">
        <v>31</v>
      </c>
      <c r="C86" s="33" t="s">
        <v>162</v>
      </c>
      <c r="D86" s="104">
        <v>7999999.9000000004</v>
      </c>
      <c r="E86" s="104">
        <v>2399999.96</v>
      </c>
      <c r="F86" s="105">
        <f t="shared" si="2"/>
        <v>5599999.9400000004</v>
      </c>
    </row>
    <row r="87" spans="1:6" ht="13.2" x14ac:dyDescent="0.25">
      <c r="A87" s="31" t="s">
        <v>163</v>
      </c>
      <c r="B87" s="32" t="s">
        <v>31</v>
      </c>
      <c r="C87" s="33" t="s">
        <v>164</v>
      </c>
      <c r="D87" s="104">
        <v>22291859.899999999</v>
      </c>
      <c r="E87" s="104">
        <v>1758274</v>
      </c>
      <c r="F87" s="105">
        <f t="shared" si="2"/>
        <v>20533585.899999999</v>
      </c>
    </row>
    <row r="88" spans="1:6" ht="13.2" x14ac:dyDescent="0.25">
      <c r="A88" s="31" t="s">
        <v>165</v>
      </c>
      <c r="B88" s="32" t="s">
        <v>31</v>
      </c>
      <c r="C88" s="33" t="s">
        <v>166</v>
      </c>
      <c r="D88" s="104">
        <v>22291859.899999999</v>
      </c>
      <c r="E88" s="104">
        <v>1758274</v>
      </c>
      <c r="F88" s="105">
        <f t="shared" si="2"/>
        <v>20533585.899999999</v>
      </c>
    </row>
    <row r="89" spans="1:6" ht="21" x14ac:dyDescent="0.25">
      <c r="A89" s="31" t="s">
        <v>167</v>
      </c>
      <c r="B89" s="32" t="s">
        <v>31</v>
      </c>
      <c r="C89" s="33" t="s">
        <v>168</v>
      </c>
      <c r="D89" s="104">
        <v>318120</v>
      </c>
      <c r="E89" s="104">
        <v>239470</v>
      </c>
      <c r="F89" s="105">
        <f t="shared" si="2"/>
        <v>78650</v>
      </c>
    </row>
    <row r="90" spans="1:6" ht="21" x14ac:dyDescent="0.25">
      <c r="A90" s="31" t="s">
        <v>169</v>
      </c>
      <c r="B90" s="32" t="s">
        <v>31</v>
      </c>
      <c r="C90" s="33" t="s">
        <v>170</v>
      </c>
      <c r="D90" s="104">
        <v>3520</v>
      </c>
      <c r="E90" s="104">
        <v>3520</v>
      </c>
      <c r="F90" s="105" t="str">
        <f t="shared" si="2"/>
        <v>-</v>
      </c>
    </row>
    <row r="91" spans="1:6" ht="21" x14ac:dyDescent="0.25">
      <c r="A91" s="31" t="s">
        <v>171</v>
      </c>
      <c r="B91" s="32" t="s">
        <v>31</v>
      </c>
      <c r="C91" s="33" t="s">
        <v>172</v>
      </c>
      <c r="D91" s="104">
        <v>3520</v>
      </c>
      <c r="E91" s="104">
        <v>3520</v>
      </c>
      <c r="F91" s="105" t="str">
        <f t="shared" si="2"/>
        <v>-</v>
      </c>
    </row>
    <row r="92" spans="1:6" ht="31.2" x14ac:dyDescent="0.25">
      <c r="A92" s="31" t="s">
        <v>173</v>
      </c>
      <c r="B92" s="32" t="s">
        <v>31</v>
      </c>
      <c r="C92" s="33" t="s">
        <v>174</v>
      </c>
      <c r="D92" s="104">
        <v>314600</v>
      </c>
      <c r="E92" s="104">
        <v>235950</v>
      </c>
      <c r="F92" s="105">
        <f t="shared" si="2"/>
        <v>78650</v>
      </c>
    </row>
    <row r="93" spans="1:6" ht="31.2" x14ac:dyDescent="0.25">
      <c r="A93" s="31" t="s">
        <v>175</v>
      </c>
      <c r="B93" s="32" t="s">
        <v>31</v>
      </c>
      <c r="C93" s="33" t="s">
        <v>176</v>
      </c>
      <c r="D93" s="104">
        <v>314600</v>
      </c>
      <c r="E93" s="104">
        <v>235950</v>
      </c>
      <c r="F93" s="105">
        <f t="shared" si="2"/>
        <v>78650</v>
      </c>
    </row>
    <row r="94" spans="1:6" ht="13.2" x14ac:dyDescent="0.25">
      <c r="A94" s="31" t="s">
        <v>177</v>
      </c>
      <c r="B94" s="32" t="s">
        <v>31</v>
      </c>
      <c r="C94" s="33" t="s">
        <v>178</v>
      </c>
      <c r="D94" s="104">
        <v>1599146</v>
      </c>
      <c r="E94" s="104">
        <v>900252.37</v>
      </c>
      <c r="F94" s="105">
        <f t="shared" si="2"/>
        <v>698893.63</v>
      </c>
    </row>
    <row r="95" spans="1:6" ht="21" x14ac:dyDescent="0.25">
      <c r="A95" s="31" t="s">
        <v>179</v>
      </c>
      <c r="B95" s="32" t="s">
        <v>31</v>
      </c>
      <c r="C95" s="33" t="s">
        <v>180</v>
      </c>
      <c r="D95" s="104">
        <v>1599146</v>
      </c>
      <c r="E95" s="104">
        <v>900252.37</v>
      </c>
      <c r="F95" s="105">
        <f t="shared" si="2"/>
        <v>698893.63</v>
      </c>
    </row>
    <row r="96" spans="1:6" ht="21" x14ac:dyDescent="0.25">
      <c r="A96" s="31" t="s">
        <v>181</v>
      </c>
      <c r="B96" s="32" t="s">
        <v>31</v>
      </c>
      <c r="C96" s="33" t="s">
        <v>182</v>
      </c>
      <c r="D96" s="104">
        <v>1599146</v>
      </c>
      <c r="E96" s="104">
        <v>900252.37</v>
      </c>
      <c r="F96" s="105">
        <f t="shared" si="2"/>
        <v>698893.63</v>
      </c>
    </row>
    <row r="97" spans="1:6" ht="31.2" x14ac:dyDescent="0.25">
      <c r="A97" s="31" t="s">
        <v>183</v>
      </c>
      <c r="B97" s="32" t="s">
        <v>31</v>
      </c>
      <c r="C97" s="33" t="s">
        <v>184</v>
      </c>
      <c r="D97" s="104" t="s">
        <v>46</v>
      </c>
      <c r="E97" s="104">
        <v>-16500000</v>
      </c>
      <c r="F97" s="105" t="str">
        <f t="shared" si="2"/>
        <v>-</v>
      </c>
    </row>
    <row r="98" spans="1:6" ht="31.2" x14ac:dyDescent="0.25">
      <c r="A98" s="31" t="s">
        <v>185</v>
      </c>
      <c r="B98" s="32" t="s">
        <v>31</v>
      </c>
      <c r="C98" s="33" t="s">
        <v>186</v>
      </c>
      <c r="D98" s="104" t="s">
        <v>46</v>
      </c>
      <c r="E98" s="104">
        <v>-16500000</v>
      </c>
      <c r="F98" s="105" t="str">
        <f t="shared" si="2"/>
        <v>-</v>
      </c>
    </row>
    <row r="99" spans="1:6" ht="31.2" x14ac:dyDescent="0.25">
      <c r="A99" s="31" t="s">
        <v>187</v>
      </c>
      <c r="B99" s="32" t="s">
        <v>31</v>
      </c>
      <c r="C99" s="33" t="s">
        <v>188</v>
      </c>
      <c r="D99" s="104" t="s">
        <v>46</v>
      </c>
      <c r="E99" s="104">
        <v>-16500000</v>
      </c>
      <c r="F99" s="105" t="str">
        <f t="shared" si="2"/>
        <v>-</v>
      </c>
    </row>
    <row r="100" spans="1:6" ht="12.75" customHeight="1" x14ac:dyDescent="0.25">
      <c r="A100" s="35"/>
      <c r="B100" s="36"/>
      <c r="C100" s="36"/>
      <c r="D100" s="37"/>
      <c r="E100" s="37"/>
      <c r="F100" s="3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24" top="0.62" bottom="0.19" header="0" footer="0"/>
  <pageSetup paperSize="9" scale="96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showGridLines="0" tabSelected="1" workbookViewId="0">
      <selection activeCell="D13" sqref="D13:F21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74" t="s">
        <v>189</v>
      </c>
      <c r="B2" s="74"/>
      <c r="C2" s="74"/>
      <c r="D2" s="74"/>
      <c r="E2" s="1"/>
      <c r="F2" s="14" t="s">
        <v>190</v>
      </c>
    </row>
    <row r="3" spans="1:6" ht="13.5" customHeight="1" x14ac:dyDescent="0.25">
      <c r="A3" s="5"/>
      <c r="B3" s="5"/>
      <c r="C3" s="38"/>
      <c r="D3" s="10"/>
      <c r="E3" s="10"/>
      <c r="F3" s="10"/>
    </row>
    <row r="4" spans="1:6" ht="10.199999999999999" customHeight="1" x14ac:dyDescent="0.25">
      <c r="A4" s="93" t="s">
        <v>21</v>
      </c>
      <c r="B4" s="79" t="s">
        <v>22</v>
      </c>
      <c r="C4" s="91" t="s">
        <v>191</v>
      </c>
      <c r="D4" s="82" t="s">
        <v>24</v>
      </c>
      <c r="E4" s="96" t="s">
        <v>25</v>
      </c>
      <c r="F4" s="88" t="s">
        <v>26</v>
      </c>
    </row>
    <row r="5" spans="1:6" ht="5.4" customHeight="1" x14ac:dyDescent="0.25">
      <c r="A5" s="94"/>
      <c r="B5" s="80"/>
      <c r="C5" s="92"/>
      <c r="D5" s="83"/>
      <c r="E5" s="97"/>
      <c r="F5" s="89"/>
    </row>
    <row r="6" spans="1:6" ht="9.6" customHeight="1" x14ac:dyDescent="0.25">
      <c r="A6" s="94"/>
      <c r="B6" s="80"/>
      <c r="C6" s="92"/>
      <c r="D6" s="83"/>
      <c r="E6" s="97"/>
      <c r="F6" s="89"/>
    </row>
    <row r="7" spans="1:6" ht="6" customHeight="1" x14ac:dyDescent="0.25">
      <c r="A7" s="94"/>
      <c r="B7" s="80"/>
      <c r="C7" s="92"/>
      <c r="D7" s="83"/>
      <c r="E7" s="97"/>
      <c r="F7" s="89"/>
    </row>
    <row r="8" spans="1:6" ht="6.6" customHeight="1" x14ac:dyDescent="0.25">
      <c r="A8" s="94"/>
      <c r="B8" s="80"/>
      <c r="C8" s="92"/>
      <c r="D8" s="83"/>
      <c r="E8" s="97"/>
      <c r="F8" s="89"/>
    </row>
    <row r="9" spans="1:6" ht="10.95" customHeight="1" x14ac:dyDescent="0.25">
      <c r="A9" s="94"/>
      <c r="B9" s="80"/>
      <c r="C9" s="92"/>
      <c r="D9" s="83"/>
      <c r="E9" s="97"/>
      <c r="F9" s="89"/>
    </row>
    <row r="10" spans="1:6" ht="4.2" hidden="1" customHeight="1" x14ac:dyDescent="0.25">
      <c r="A10" s="94"/>
      <c r="B10" s="80"/>
      <c r="C10" s="39"/>
      <c r="D10" s="83"/>
      <c r="E10" s="40"/>
      <c r="F10" s="41"/>
    </row>
    <row r="11" spans="1:6" ht="13.2" hidden="1" customHeight="1" x14ac:dyDescent="0.25">
      <c r="A11" s="95"/>
      <c r="B11" s="81"/>
      <c r="C11" s="42"/>
      <c r="D11" s="84"/>
      <c r="E11" s="43"/>
      <c r="F11" s="44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ht="13.2" x14ac:dyDescent="0.25">
      <c r="A13" s="46" t="s">
        <v>192</v>
      </c>
      <c r="B13" s="47" t="s">
        <v>193</v>
      </c>
      <c r="C13" s="48" t="s">
        <v>194</v>
      </c>
      <c r="D13" s="106">
        <v>127121321.40000001</v>
      </c>
      <c r="E13" s="107">
        <v>44583826.490000002</v>
      </c>
      <c r="F13" s="108">
        <f>IF(OR(D13="-",IF(E13="-",0,E13)&gt;=IF(D13="-",0,D13)),"-",IF(D13="-",0,D13)-IF(E13="-",0,E13))</f>
        <v>82537494.909999996</v>
      </c>
    </row>
    <row r="14" spans="1:6" ht="13.2" x14ac:dyDescent="0.25">
      <c r="A14" s="49" t="s">
        <v>33</v>
      </c>
      <c r="B14" s="50"/>
      <c r="C14" s="51"/>
      <c r="D14" s="109"/>
      <c r="E14" s="110"/>
      <c r="F14" s="111"/>
    </row>
    <row r="15" spans="1:6" ht="13.2" x14ac:dyDescent="0.25">
      <c r="A15" s="46" t="s">
        <v>195</v>
      </c>
      <c r="B15" s="47" t="s">
        <v>193</v>
      </c>
      <c r="C15" s="48" t="s">
        <v>196</v>
      </c>
      <c r="D15" s="106">
        <v>24666520</v>
      </c>
      <c r="E15" s="107">
        <v>12672791.23</v>
      </c>
      <c r="F15" s="108">
        <f t="shared" ref="F15:F46" si="0">IF(OR(D15="-",IF(E15="-",0,E15)&gt;=IF(D15="-",0,D15)),"-",IF(D15="-",0,D15)-IF(E15="-",0,E15))</f>
        <v>11993728.77</v>
      </c>
    </row>
    <row r="16" spans="1:6" ht="41.4" x14ac:dyDescent="0.25">
      <c r="A16" s="25" t="s">
        <v>197</v>
      </c>
      <c r="B16" s="52" t="s">
        <v>193</v>
      </c>
      <c r="C16" s="27" t="s">
        <v>198</v>
      </c>
      <c r="D16" s="100">
        <v>17845000</v>
      </c>
      <c r="E16" s="112">
        <v>8685898.1099999994</v>
      </c>
      <c r="F16" s="113">
        <f t="shared" si="0"/>
        <v>9159101.8900000006</v>
      </c>
    </row>
    <row r="17" spans="1:6" ht="21" x14ac:dyDescent="0.25">
      <c r="A17" s="25" t="s">
        <v>199</v>
      </c>
      <c r="B17" s="52" t="s">
        <v>193</v>
      </c>
      <c r="C17" s="27" t="s">
        <v>200</v>
      </c>
      <c r="D17" s="100">
        <v>17845000</v>
      </c>
      <c r="E17" s="112">
        <v>8685898.1099999994</v>
      </c>
      <c r="F17" s="113">
        <f t="shared" si="0"/>
        <v>9159101.8900000006</v>
      </c>
    </row>
    <row r="18" spans="1:6" ht="13.2" x14ac:dyDescent="0.25">
      <c r="A18" s="25" t="s">
        <v>201</v>
      </c>
      <c r="B18" s="52" t="s">
        <v>193</v>
      </c>
      <c r="C18" s="27" t="s">
        <v>202</v>
      </c>
      <c r="D18" s="100">
        <v>13615000</v>
      </c>
      <c r="E18" s="112">
        <v>6742021.5199999996</v>
      </c>
      <c r="F18" s="113">
        <f t="shared" si="0"/>
        <v>6872978.4800000004</v>
      </c>
    </row>
    <row r="19" spans="1:6" ht="31.2" x14ac:dyDescent="0.25">
      <c r="A19" s="25" t="s">
        <v>203</v>
      </c>
      <c r="B19" s="52" t="s">
        <v>193</v>
      </c>
      <c r="C19" s="27" t="s">
        <v>204</v>
      </c>
      <c r="D19" s="100">
        <v>4230000</v>
      </c>
      <c r="E19" s="112">
        <v>1943876.59</v>
      </c>
      <c r="F19" s="113">
        <f t="shared" si="0"/>
        <v>2286123.41</v>
      </c>
    </row>
    <row r="20" spans="1:6" ht="21" x14ac:dyDescent="0.25">
      <c r="A20" s="25" t="s">
        <v>205</v>
      </c>
      <c r="B20" s="52" t="s">
        <v>193</v>
      </c>
      <c r="C20" s="27" t="s">
        <v>206</v>
      </c>
      <c r="D20" s="100">
        <v>5821620</v>
      </c>
      <c r="E20" s="112">
        <v>3643360.79</v>
      </c>
      <c r="F20" s="113">
        <f t="shared" si="0"/>
        <v>2178259.21</v>
      </c>
    </row>
    <row r="21" spans="1:6" ht="21" x14ac:dyDescent="0.25">
      <c r="A21" s="25" t="s">
        <v>207</v>
      </c>
      <c r="B21" s="52" t="s">
        <v>193</v>
      </c>
      <c r="C21" s="27" t="s">
        <v>208</v>
      </c>
      <c r="D21" s="100">
        <v>5821620</v>
      </c>
      <c r="E21" s="112">
        <v>3643360.79</v>
      </c>
      <c r="F21" s="113">
        <f t="shared" si="0"/>
        <v>2178259.21</v>
      </c>
    </row>
    <row r="22" spans="1:6" ht="21" x14ac:dyDescent="0.25">
      <c r="A22" s="25" t="s">
        <v>209</v>
      </c>
      <c r="B22" s="52" t="s">
        <v>193</v>
      </c>
      <c r="C22" s="27" t="s">
        <v>210</v>
      </c>
      <c r="D22" s="100">
        <v>1200000</v>
      </c>
      <c r="E22" s="112">
        <v>521534.24</v>
      </c>
      <c r="F22" s="113">
        <f t="shared" si="0"/>
        <v>678465.76</v>
      </c>
    </row>
    <row r="23" spans="1:6" ht="13.2" x14ac:dyDescent="0.25">
      <c r="A23" s="25" t="s">
        <v>211</v>
      </c>
      <c r="B23" s="52" t="s">
        <v>193</v>
      </c>
      <c r="C23" s="27" t="s">
        <v>212</v>
      </c>
      <c r="D23" s="100">
        <v>4051620</v>
      </c>
      <c r="E23" s="112">
        <v>2767658</v>
      </c>
      <c r="F23" s="113">
        <f t="shared" si="0"/>
        <v>1283962</v>
      </c>
    </row>
    <row r="24" spans="1:6" ht="13.2" x14ac:dyDescent="0.25">
      <c r="A24" s="25" t="s">
        <v>213</v>
      </c>
      <c r="B24" s="52" t="s">
        <v>193</v>
      </c>
      <c r="C24" s="27" t="s">
        <v>214</v>
      </c>
      <c r="D24" s="100">
        <v>570000</v>
      </c>
      <c r="E24" s="112">
        <v>354168.55</v>
      </c>
      <c r="F24" s="113">
        <f t="shared" si="0"/>
        <v>215831.45</v>
      </c>
    </row>
    <row r="25" spans="1:6" ht="13.2" x14ac:dyDescent="0.25">
      <c r="A25" s="25" t="s">
        <v>215</v>
      </c>
      <c r="B25" s="52" t="s">
        <v>193</v>
      </c>
      <c r="C25" s="27" t="s">
        <v>216</v>
      </c>
      <c r="D25" s="100">
        <v>50000</v>
      </c>
      <c r="E25" s="112">
        <v>20000</v>
      </c>
      <c r="F25" s="113">
        <f t="shared" si="0"/>
        <v>30000</v>
      </c>
    </row>
    <row r="26" spans="1:6" ht="13.2" x14ac:dyDescent="0.25">
      <c r="A26" s="25" t="s">
        <v>217</v>
      </c>
      <c r="B26" s="52" t="s">
        <v>193</v>
      </c>
      <c r="C26" s="27" t="s">
        <v>218</v>
      </c>
      <c r="D26" s="100">
        <v>50000</v>
      </c>
      <c r="E26" s="112">
        <v>20000</v>
      </c>
      <c r="F26" s="113">
        <f t="shared" si="0"/>
        <v>30000</v>
      </c>
    </row>
    <row r="27" spans="1:6" ht="13.2" x14ac:dyDescent="0.25">
      <c r="A27" s="25" t="s">
        <v>219</v>
      </c>
      <c r="B27" s="52" t="s">
        <v>193</v>
      </c>
      <c r="C27" s="27" t="s">
        <v>220</v>
      </c>
      <c r="D27" s="100">
        <v>547900</v>
      </c>
      <c r="E27" s="112">
        <v>276000</v>
      </c>
      <c r="F27" s="113">
        <f t="shared" si="0"/>
        <v>271900</v>
      </c>
    </row>
    <row r="28" spans="1:6" ht="13.2" x14ac:dyDescent="0.25">
      <c r="A28" s="25" t="s">
        <v>177</v>
      </c>
      <c r="B28" s="52" t="s">
        <v>193</v>
      </c>
      <c r="C28" s="27" t="s">
        <v>221</v>
      </c>
      <c r="D28" s="100">
        <v>547900</v>
      </c>
      <c r="E28" s="112">
        <v>276000</v>
      </c>
      <c r="F28" s="113">
        <f t="shared" si="0"/>
        <v>271900</v>
      </c>
    </row>
    <row r="29" spans="1:6" ht="13.2" x14ac:dyDescent="0.25">
      <c r="A29" s="25" t="s">
        <v>222</v>
      </c>
      <c r="B29" s="52" t="s">
        <v>193</v>
      </c>
      <c r="C29" s="27" t="s">
        <v>223</v>
      </c>
      <c r="D29" s="100">
        <v>402000</v>
      </c>
      <c r="E29" s="112">
        <v>47532.33</v>
      </c>
      <c r="F29" s="113">
        <f t="shared" si="0"/>
        <v>354467.67</v>
      </c>
    </row>
    <row r="30" spans="1:6" ht="13.2" x14ac:dyDescent="0.25">
      <c r="A30" s="25" t="s">
        <v>224</v>
      </c>
      <c r="B30" s="52" t="s">
        <v>193</v>
      </c>
      <c r="C30" s="27" t="s">
        <v>225</v>
      </c>
      <c r="D30" s="100">
        <v>100000</v>
      </c>
      <c r="E30" s="112">
        <v>19537.93</v>
      </c>
      <c r="F30" s="113">
        <f t="shared" si="0"/>
        <v>80462.070000000007</v>
      </c>
    </row>
    <row r="31" spans="1:6" ht="21" x14ac:dyDescent="0.25">
      <c r="A31" s="25" t="s">
        <v>226</v>
      </c>
      <c r="B31" s="52" t="s">
        <v>193</v>
      </c>
      <c r="C31" s="27" t="s">
        <v>227</v>
      </c>
      <c r="D31" s="100">
        <v>100000</v>
      </c>
      <c r="E31" s="112">
        <v>19537.93</v>
      </c>
      <c r="F31" s="113">
        <f t="shared" si="0"/>
        <v>80462.070000000007</v>
      </c>
    </row>
    <row r="32" spans="1:6" ht="13.2" x14ac:dyDescent="0.25">
      <c r="A32" s="25" t="s">
        <v>228</v>
      </c>
      <c r="B32" s="52" t="s">
        <v>193</v>
      </c>
      <c r="C32" s="27" t="s">
        <v>229</v>
      </c>
      <c r="D32" s="100">
        <v>102000</v>
      </c>
      <c r="E32" s="112">
        <v>27994.400000000001</v>
      </c>
      <c r="F32" s="113">
        <f t="shared" si="0"/>
        <v>74005.600000000006</v>
      </c>
    </row>
    <row r="33" spans="1:6" ht="13.2" x14ac:dyDescent="0.25">
      <c r="A33" s="25" t="s">
        <v>230</v>
      </c>
      <c r="B33" s="52" t="s">
        <v>193</v>
      </c>
      <c r="C33" s="27" t="s">
        <v>231</v>
      </c>
      <c r="D33" s="100">
        <v>10000</v>
      </c>
      <c r="E33" s="112" t="s">
        <v>46</v>
      </c>
      <c r="F33" s="113">
        <f t="shared" si="0"/>
        <v>10000</v>
      </c>
    </row>
    <row r="34" spans="1:6" ht="13.2" x14ac:dyDescent="0.25">
      <c r="A34" s="25" t="s">
        <v>232</v>
      </c>
      <c r="B34" s="52" t="s">
        <v>193</v>
      </c>
      <c r="C34" s="27" t="s">
        <v>233</v>
      </c>
      <c r="D34" s="100">
        <v>92000</v>
      </c>
      <c r="E34" s="112">
        <v>27994.400000000001</v>
      </c>
      <c r="F34" s="113">
        <f t="shared" si="0"/>
        <v>64005.599999999999</v>
      </c>
    </row>
    <row r="35" spans="1:6" ht="13.2" x14ac:dyDescent="0.25">
      <c r="A35" s="25" t="s">
        <v>234</v>
      </c>
      <c r="B35" s="52" t="s">
        <v>193</v>
      </c>
      <c r="C35" s="27" t="s">
        <v>235</v>
      </c>
      <c r="D35" s="100">
        <v>200000</v>
      </c>
      <c r="E35" s="112" t="s">
        <v>46</v>
      </c>
      <c r="F35" s="113">
        <f t="shared" si="0"/>
        <v>200000</v>
      </c>
    </row>
    <row r="36" spans="1:6" ht="41.4" x14ac:dyDescent="0.25">
      <c r="A36" s="46" t="s">
        <v>236</v>
      </c>
      <c r="B36" s="47" t="s">
        <v>193</v>
      </c>
      <c r="C36" s="48" t="s">
        <v>237</v>
      </c>
      <c r="D36" s="106">
        <v>21068620</v>
      </c>
      <c r="E36" s="107">
        <v>10073763.960000001</v>
      </c>
      <c r="F36" s="108">
        <f t="shared" si="0"/>
        <v>10994856.039999999</v>
      </c>
    </row>
    <row r="37" spans="1:6" ht="41.4" x14ac:dyDescent="0.25">
      <c r="A37" s="25" t="s">
        <v>197</v>
      </c>
      <c r="B37" s="52" t="s">
        <v>193</v>
      </c>
      <c r="C37" s="27" t="s">
        <v>238</v>
      </c>
      <c r="D37" s="100">
        <v>17845000</v>
      </c>
      <c r="E37" s="112">
        <v>8685898.1099999994</v>
      </c>
      <c r="F37" s="113">
        <f t="shared" si="0"/>
        <v>9159101.8900000006</v>
      </c>
    </row>
    <row r="38" spans="1:6" ht="21" x14ac:dyDescent="0.25">
      <c r="A38" s="25" t="s">
        <v>199</v>
      </c>
      <c r="B38" s="52" t="s">
        <v>193</v>
      </c>
      <c r="C38" s="27" t="s">
        <v>239</v>
      </c>
      <c r="D38" s="100">
        <v>17845000</v>
      </c>
      <c r="E38" s="112">
        <v>8685898.1099999994</v>
      </c>
      <c r="F38" s="113">
        <f t="shared" si="0"/>
        <v>9159101.8900000006</v>
      </c>
    </row>
    <row r="39" spans="1:6" ht="13.2" x14ac:dyDescent="0.25">
      <c r="A39" s="25" t="s">
        <v>201</v>
      </c>
      <c r="B39" s="52" t="s">
        <v>193</v>
      </c>
      <c r="C39" s="27" t="s">
        <v>240</v>
      </c>
      <c r="D39" s="100">
        <v>13615000</v>
      </c>
      <c r="E39" s="112">
        <v>6742021.5199999996</v>
      </c>
      <c r="F39" s="113">
        <f t="shared" si="0"/>
        <v>6872978.4800000004</v>
      </c>
    </row>
    <row r="40" spans="1:6" ht="31.2" x14ac:dyDescent="0.25">
      <c r="A40" s="25" t="s">
        <v>203</v>
      </c>
      <c r="B40" s="52" t="s">
        <v>193</v>
      </c>
      <c r="C40" s="27" t="s">
        <v>241</v>
      </c>
      <c r="D40" s="100">
        <v>4230000</v>
      </c>
      <c r="E40" s="112">
        <v>1943876.59</v>
      </c>
      <c r="F40" s="113">
        <f t="shared" si="0"/>
        <v>2286123.41</v>
      </c>
    </row>
    <row r="41" spans="1:6" ht="21" x14ac:dyDescent="0.25">
      <c r="A41" s="25" t="s">
        <v>205</v>
      </c>
      <c r="B41" s="52" t="s">
        <v>193</v>
      </c>
      <c r="C41" s="27" t="s">
        <v>242</v>
      </c>
      <c r="D41" s="100">
        <v>3221620</v>
      </c>
      <c r="E41" s="112">
        <v>1387865.85</v>
      </c>
      <c r="F41" s="113">
        <f t="shared" si="0"/>
        <v>1833754.15</v>
      </c>
    </row>
    <row r="42" spans="1:6" ht="21" x14ac:dyDescent="0.25">
      <c r="A42" s="25" t="s">
        <v>207</v>
      </c>
      <c r="B42" s="52" t="s">
        <v>193</v>
      </c>
      <c r="C42" s="27" t="s">
        <v>243</v>
      </c>
      <c r="D42" s="100">
        <v>3221620</v>
      </c>
      <c r="E42" s="112">
        <v>1387865.85</v>
      </c>
      <c r="F42" s="113">
        <f t="shared" si="0"/>
        <v>1833754.15</v>
      </c>
    </row>
    <row r="43" spans="1:6" ht="21" x14ac:dyDescent="0.25">
      <c r="A43" s="25" t="s">
        <v>209</v>
      </c>
      <c r="B43" s="52" t="s">
        <v>193</v>
      </c>
      <c r="C43" s="27" t="s">
        <v>244</v>
      </c>
      <c r="D43" s="100">
        <v>1200000</v>
      </c>
      <c r="E43" s="112">
        <v>521534.24</v>
      </c>
      <c r="F43" s="113">
        <f t="shared" si="0"/>
        <v>678465.76</v>
      </c>
    </row>
    <row r="44" spans="1:6" ht="13.2" x14ac:dyDescent="0.25">
      <c r="A44" s="25" t="s">
        <v>211</v>
      </c>
      <c r="B44" s="52" t="s">
        <v>193</v>
      </c>
      <c r="C44" s="27" t="s">
        <v>245</v>
      </c>
      <c r="D44" s="100">
        <v>1451620</v>
      </c>
      <c r="E44" s="112">
        <v>512163.06</v>
      </c>
      <c r="F44" s="113">
        <f t="shared" si="0"/>
        <v>939456.94</v>
      </c>
    </row>
    <row r="45" spans="1:6" ht="13.2" x14ac:dyDescent="0.25">
      <c r="A45" s="25" t="s">
        <v>213</v>
      </c>
      <c r="B45" s="52" t="s">
        <v>193</v>
      </c>
      <c r="C45" s="27" t="s">
        <v>246</v>
      </c>
      <c r="D45" s="100">
        <v>570000</v>
      </c>
      <c r="E45" s="112">
        <v>354168.55</v>
      </c>
      <c r="F45" s="113">
        <f t="shared" si="0"/>
        <v>215831.45</v>
      </c>
    </row>
    <row r="46" spans="1:6" ht="13.2" x14ac:dyDescent="0.25">
      <c r="A46" s="25" t="s">
        <v>222</v>
      </c>
      <c r="B46" s="52" t="s">
        <v>193</v>
      </c>
      <c r="C46" s="27" t="s">
        <v>247</v>
      </c>
      <c r="D46" s="100">
        <v>2000</v>
      </c>
      <c r="E46" s="112" t="s">
        <v>46</v>
      </c>
      <c r="F46" s="113">
        <f t="shared" si="0"/>
        <v>2000</v>
      </c>
    </row>
    <row r="47" spans="1:6" ht="13.2" x14ac:dyDescent="0.25">
      <c r="A47" s="25" t="s">
        <v>228</v>
      </c>
      <c r="B47" s="52" t="s">
        <v>193</v>
      </c>
      <c r="C47" s="27" t="s">
        <v>248</v>
      </c>
      <c r="D47" s="100">
        <v>2000</v>
      </c>
      <c r="E47" s="112" t="s">
        <v>46</v>
      </c>
      <c r="F47" s="113">
        <f t="shared" ref="F47:F78" si="1">IF(OR(D47="-",IF(E47="-",0,E47)&gt;=IF(D47="-",0,D47)),"-",IF(D47="-",0,D47)-IF(E47="-",0,E47))</f>
        <v>2000</v>
      </c>
    </row>
    <row r="48" spans="1:6" ht="13.2" x14ac:dyDescent="0.25">
      <c r="A48" s="25" t="s">
        <v>232</v>
      </c>
      <c r="B48" s="52" t="s">
        <v>193</v>
      </c>
      <c r="C48" s="27" t="s">
        <v>249</v>
      </c>
      <c r="D48" s="100">
        <v>2000</v>
      </c>
      <c r="E48" s="112" t="s">
        <v>46</v>
      </c>
      <c r="F48" s="113">
        <f t="shared" si="1"/>
        <v>2000</v>
      </c>
    </row>
    <row r="49" spans="1:6" ht="31.2" x14ac:dyDescent="0.25">
      <c r="A49" s="46" t="s">
        <v>250</v>
      </c>
      <c r="B49" s="47" t="s">
        <v>193</v>
      </c>
      <c r="C49" s="48" t="s">
        <v>251</v>
      </c>
      <c r="D49" s="106">
        <v>547900</v>
      </c>
      <c r="E49" s="107">
        <v>276000</v>
      </c>
      <c r="F49" s="108">
        <f t="shared" si="1"/>
        <v>271900</v>
      </c>
    </row>
    <row r="50" spans="1:6" ht="13.2" x14ac:dyDescent="0.25">
      <c r="A50" s="25" t="s">
        <v>219</v>
      </c>
      <c r="B50" s="52" t="s">
        <v>193</v>
      </c>
      <c r="C50" s="27" t="s">
        <v>252</v>
      </c>
      <c r="D50" s="100">
        <v>547900</v>
      </c>
      <c r="E50" s="112">
        <v>276000</v>
      </c>
      <c r="F50" s="113">
        <f t="shared" si="1"/>
        <v>271900</v>
      </c>
    </row>
    <row r="51" spans="1:6" ht="13.2" x14ac:dyDescent="0.25">
      <c r="A51" s="25" t="s">
        <v>177</v>
      </c>
      <c r="B51" s="52" t="s">
        <v>193</v>
      </c>
      <c r="C51" s="27" t="s">
        <v>253</v>
      </c>
      <c r="D51" s="100">
        <v>547900</v>
      </c>
      <c r="E51" s="112">
        <v>276000</v>
      </c>
      <c r="F51" s="113">
        <f t="shared" si="1"/>
        <v>271900</v>
      </c>
    </row>
    <row r="52" spans="1:6" ht="13.2" x14ac:dyDescent="0.25">
      <c r="A52" s="46" t="s">
        <v>254</v>
      </c>
      <c r="B52" s="47" t="s">
        <v>193</v>
      </c>
      <c r="C52" s="48" t="s">
        <v>255</v>
      </c>
      <c r="D52" s="106">
        <v>200000</v>
      </c>
      <c r="E52" s="107" t="s">
        <v>46</v>
      </c>
      <c r="F52" s="108">
        <f t="shared" si="1"/>
        <v>200000</v>
      </c>
    </row>
    <row r="53" spans="1:6" ht="13.2" x14ac:dyDescent="0.25">
      <c r="A53" s="25" t="s">
        <v>222</v>
      </c>
      <c r="B53" s="52" t="s">
        <v>193</v>
      </c>
      <c r="C53" s="27" t="s">
        <v>256</v>
      </c>
      <c r="D53" s="100">
        <v>200000</v>
      </c>
      <c r="E53" s="112" t="s">
        <v>46</v>
      </c>
      <c r="F53" s="113">
        <f t="shared" si="1"/>
        <v>200000</v>
      </c>
    </row>
    <row r="54" spans="1:6" ht="13.2" x14ac:dyDescent="0.25">
      <c r="A54" s="25" t="s">
        <v>234</v>
      </c>
      <c r="B54" s="52" t="s">
        <v>193</v>
      </c>
      <c r="C54" s="27" t="s">
        <v>257</v>
      </c>
      <c r="D54" s="100">
        <v>200000</v>
      </c>
      <c r="E54" s="112" t="s">
        <v>46</v>
      </c>
      <c r="F54" s="113">
        <f t="shared" si="1"/>
        <v>200000</v>
      </c>
    </row>
    <row r="55" spans="1:6" ht="13.2" x14ac:dyDescent="0.25">
      <c r="A55" s="46" t="s">
        <v>258</v>
      </c>
      <c r="B55" s="47" t="s">
        <v>193</v>
      </c>
      <c r="C55" s="48" t="s">
        <v>259</v>
      </c>
      <c r="D55" s="106">
        <v>2850000</v>
      </c>
      <c r="E55" s="107">
        <v>2323027.27</v>
      </c>
      <c r="F55" s="108">
        <f t="shared" si="1"/>
        <v>526972.73</v>
      </c>
    </row>
    <row r="56" spans="1:6" ht="21" x14ac:dyDescent="0.25">
      <c r="A56" s="25" t="s">
        <v>205</v>
      </c>
      <c r="B56" s="52" t="s">
        <v>193</v>
      </c>
      <c r="C56" s="27" t="s">
        <v>260</v>
      </c>
      <c r="D56" s="100">
        <v>2600000</v>
      </c>
      <c r="E56" s="112">
        <v>2255494.94</v>
      </c>
      <c r="F56" s="113">
        <f t="shared" si="1"/>
        <v>344505.06000000006</v>
      </c>
    </row>
    <row r="57" spans="1:6" ht="21" x14ac:dyDescent="0.25">
      <c r="A57" s="25" t="s">
        <v>207</v>
      </c>
      <c r="B57" s="52" t="s">
        <v>193</v>
      </c>
      <c r="C57" s="27" t="s">
        <v>261</v>
      </c>
      <c r="D57" s="100">
        <v>2600000</v>
      </c>
      <c r="E57" s="112">
        <v>2255494.94</v>
      </c>
      <c r="F57" s="113">
        <f t="shared" si="1"/>
        <v>344505.06000000006</v>
      </c>
    </row>
    <row r="58" spans="1:6" ht="13.2" x14ac:dyDescent="0.25">
      <c r="A58" s="25" t="s">
        <v>211</v>
      </c>
      <c r="B58" s="52" t="s">
        <v>193</v>
      </c>
      <c r="C58" s="27" t="s">
        <v>262</v>
      </c>
      <c r="D58" s="100">
        <v>2600000</v>
      </c>
      <c r="E58" s="112">
        <v>2255494.94</v>
      </c>
      <c r="F58" s="113">
        <f t="shared" si="1"/>
        <v>344505.06000000006</v>
      </c>
    </row>
    <row r="59" spans="1:6" ht="13.2" x14ac:dyDescent="0.25">
      <c r="A59" s="25" t="s">
        <v>215</v>
      </c>
      <c r="B59" s="52" t="s">
        <v>193</v>
      </c>
      <c r="C59" s="27" t="s">
        <v>263</v>
      </c>
      <c r="D59" s="100">
        <v>50000</v>
      </c>
      <c r="E59" s="112">
        <v>20000</v>
      </c>
      <c r="F59" s="113">
        <f t="shared" si="1"/>
        <v>30000</v>
      </c>
    </row>
    <row r="60" spans="1:6" ht="13.2" x14ac:dyDescent="0.25">
      <c r="A60" s="25" t="s">
        <v>217</v>
      </c>
      <c r="B60" s="52" t="s">
        <v>193</v>
      </c>
      <c r="C60" s="27" t="s">
        <v>264</v>
      </c>
      <c r="D60" s="100">
        <v>50000</v>
      </c>
      <c r="E60" s="112">
        <v>20000</v>
      </c>
      <c r="F60" s="113">
        <f t="shared" si="1"/>
        <v>30000</v>
      </c>
    </row>
    <row r="61" spans="1:6" ht="13.2" x14ac:dyDescent="0.25">
      <c r="A61" s="25" t="s">
        <v>222</v>
      </c>
      <c r="B61" s="52" t="s">
        <v>193</v>
      </c>
      <c r="C61" s="27" t="s">
        <v>265</v>
      </c>
      <c r="D61" s="100">
        <v>200000</v>
      </c>
      <c r="E61" s="112">
        <v>47532.33</v>
      </c>
      <c r="F61" s="113">
        <f t="shared" si="1"/>
        <v>152467.66999999998</v>
      </c>
    </row>
    <row r="62" spans="1:6" ht="13.2" x14ac:dyDescent="0.25">
      <c r="A62" s="25" t="s">
        <v>224</v>
      </c>
      <c r="B62" s="52" t="s">
        <v>193</v>
      </c>
      <c r="C62" s="27" t="s">
        <v>266</v>
      </c>
      <c r="D62" s="100">
        <v>100000</v>
      </c>
      <c r="E62" s="112">
        <v>19537.93</v>
      </c>
      <c r="F62" s="113">
        <f t="shared" si="1"/>
        <v>80462.070000000007</v>
      </c>
    </row>
    <row r="63" spans="1:6" ht="21" x14ac:dyDescent="0.25">
      <c r="A63" s="25" t="s">
        <v>226</v>
      </c>
      <c r="B63" s="52" t="s">
        <v>193</v>
      </c>
      <c r="C63" s="27" t="s">
        <v>267</v>
      </c>
      <c r="D63" s="100">
        <v>100000</v>
      </c>
      <c r="E63" s="112">
        <v>19537.93</v>
      </c>
      <c r="F63" s="113">
        <f t="shared" si="1"/>
        <v>80462.070000000007</v>
      </c>
    </row>
    <row r="64" spans="1:6" ht="13.2" x14ac:dyDescent="0.25">
      <c r="A64" s="25" t="s">
        <v>228</v>
      </c>
      <c r="B64" s="52" t="s">
        <v>193</v>
      </c>
      <c r="C64" s="27" t="s">
        <v>268</v>
      </c>
      <c r="D64" s="100">
        <v>100000</v>
      </c>
      <c r="E64" s="112">
        <v>27994.400000000001</v>
      </c>
      <c r="F64" s="113">
        <f t="shared" si="1"/>
        <v>72005.600000000006</v>
      </c>
    </row>
    <row r="65" spans="1:6" ht="13.2" x14ac:dyDescent="0.25">
      <c r="A65" s="25" t="s">
        <v>230</v>
      </c>
      <c r="B65" s="52" t="s">
        <v>193</v>
      </c>
      <c r="C65" s="27" t="s">
        <v>269</v>
      </c>
      <c r="D65" s="100">
        <v>10000</v>
      </c>
      <c r="E65" s="112" t="s">
        <v>46</v>
      </c>
      <c r="F65" s="113">
        <f t="shared" si="1"/>
        <v>10000</v>
      </c>
    </row>
    <row r="66" spans="1:6" ht="13.2" x14ac:dyDescent="0.25">
      <c r="A66" s="25" t="s">
        <v>232</v>
      </c>
      <c r="B66" s="52" t="s">
        <v>193</v>
      </c>
      <c r="C66" s="27" t="s">
        <v>270</v>
      </c>
      <c r="D66" s="100">
        <v>90000</v>
      </c>
      <c r="E66" s="112">
        <v>27994.400000000001</v>
      </c>
      <c r="F66" s="113">
        <f t="shared" si="1"/>
        <v>62005.599999999999</v>
      </c>
    </row>
    <row r="67" spans="1:6" ht="13.2" x14ac:dyDescent="0.25">
      <c r="A67" s="46" t="s">
        <v>271</v>
      </c>
      <c r="B67" s="47" t="s">
        <v>193</v>
      </c>
      <c r="C67" s="48" t="s">
        <v>272</v>
      </c>
      <c r="D67" s="106">
        <v>314600</v>
      </c>
      <c r="E67" s="107">
        <v>160346.44</v>
      </c>
      <c r="F67" s="108">
        <f t="shared" si="1"/>
        <v>154253.56</v>
      </c>
    </row>
    <row r="68" spans="1:6" ht="41.4" x14ac:dyDescent="0.25">
      <c r="A68" s="25" t="s">
        <v>197</v>
      </c>
      <c r="B68" s="52" t="s">
        <v>193</v>
      </c>
      <c r="C68" s="27" t="s">
        <v>273</v>
      </c>
      <c r="D68" s="100">
        <v>314600</v>
      </c>
      <c r="E68" s="112">
        <v>160346.44</v>
      </c>
      <c r="F68" s="113">
        <f t="shared" si="1"/>
        <v>154253.56</v>
      </c>
    </row>
    <row r="69" spans="1:6" ht="21" x14ac:dyDescent="0.25">
      <c r="A69" s="25" t="s">
        <v>199</v>
      </c>
      <c r="B69" s="52" t="s">
        <v>193</v>
      </c>
      <c r="C69" s="27" t="s">
        <v>274</v>
      </c>
      <c r="D69" s="100">
        <v>314600</v>
      </c>
      <c r="E69" s="112">
        <v>160346.44</v>
      </c>
      <c r="F69" s="113">
        <f t="shared" si="1"/>
        <v>154253.56</v>
      </c>
    </row>
    <row r="70" spans="1:6" ht="13.2" x14ac:dyDescent="0.25">
      <c r="A70" s="25" t="s">
        <v>201</v>
      </c>
      <c r="B70" s="52" t="s">
        <v>193</v>
      </c>
      <c r="C70" s="27" t="s">
        <v>275</v>
      </c>
      <c r="D70" s="100">
        <v>241620</v>
      </c>
      <c r="E70" s="112">
        <v>125918.44</v>
      </c>
      <c r="F70" s="113">
        <f t="shared" si="1"/>
        <v>115701.56</v>
      </c>
    </row>
    <row r="71" spans="1:6" ht="31.2" x14ac:dyDescent="0.25">
      <c r="A71" s="25" t="s">
        <v>203</v>
      </c>
      <c r="B71" s="52" t="s">
        <v>193</v>
      </c>
      <c r="C71" s="27" t="s">
        <v>276</v>
      </c>
      <c r="D71" s="100">
        <v>72980</v>
      </c>
      <c r="E71" s="112">
        <v>34428</v>
      </c>
      <c r="F71" s="113">
        <f t="shared" si="1"/>
        <v>38552</v>
      </c>
    </row>
    <row r="72" spans="1:6" ht="13.2" x14ac:dyDescent="0.25">
      <c r="A72" s="46" t="s">
        <v>277</v>
      </c>
      <c r="B72" s="47" t="s">
        <v>193</v>
      </c>
      <c r="C72" s="48" t="s">
        <v>278</v>
      </c>
      <c r="D72" s="106">
        <v>314600</v>
      </c>
      <c r="E72" s="107">
        <v>160346.44</v>
      </c>
      <c r="F72" s="108">
        <f t="shared" si="1"/>
        <v>154253.56</v>
      </c>
    </row>
    <row r="73" spans="1:6" ht="41.4" x14ac:dyDescent="0.25">
      <c r="A73" s="25" t="s">
        <v>197</v>
      </c>
      <c r="B73" s="52" t="s">
        <v>193</v>
      </c>
      <c r="C73" s="27" t="s">
        <v>279</v>
      </c>
      <c r="D73" s="100">
        <v>314600</v>
      </c>
      <c r="E73" s="112">
        <v>160346.44</v>
      </c>
      <c r="F73" s="113">
        <f t="shared" si="1"/>
        <v>154253.56</v>
      </c>
    </row>
    <row r="74" spans="1:6" ht="21" x14ac:dyDescent="0.25">
      <c r="A74" s="25" t="s">
        <v>199</v>
      </c>
      <c r="B74" s="52" t="s">
        <v>193</v>
      </c>
      <c r="C74" s="27" t="s">
        <v>280</v>
      </c>
      <c r="D74" s="100">
        <v>314600</v>
      </c>
      <c r="E74" s="112">
        <v>160346.44</v>
      </c>
      <c r="F74" s="113">
        <f t="shared" si="1"/>
        <v>154253.56</v>
      </c>
    </row>
    <row r="75" spans="1:6" ht="13.2" x14ac:dyDescent="0.25">
      <c r="A75" s="25" t="s">
        <v>201</v>
      </c>
      <c r="B75" s="52" t="s">
        <v>193</v>
      </c>
      <c r="C75" s="27" t="s">
        <v>281</v>
      </c>
      <c r="D75" s="100">
        <v>241620</v>
      </c>
      <c r="E75" s="112">
        <v>125918.44</v>
      </c>
      <c r="F75" s="113">
        <f t="shared" si="1"/>
        <v>115701.56</v>
      </c>
    </row>
    <row r="76" spans="1:6" ht="31.2" x14ac:dyDescent="0.25">
      <c r="A76" s="25" t="s">
        <v>203</v>
      </c>
      <c r="B76" s="52" t="s">
        <v>193</v>
      </c>
      <c r="C76" s="27" t="s">
        <v>282</v>
      </c>
      <c r="D76" s="100">
        <v>72980</v>
      </c>
      <c r="E76" s="112">
        <v>34428</v>
      </c>
      <c r="F76" s="113">
        <f t="shared" si="1"/>
        <v>38552</v>
      </c>
    </row>
    <row r="77" spans="1:6" ht="21" x14ac:dyDescent="0.25">
      <c r="A77" s="46" t="s">
        <v>283</v>
      </c>
      <c r="B77" s="47" t="s">
        <v>193</v>
      </c>
      <c r="C77" s="48" t="s">
        <v>284</v>
      </c>
      <c r="D77" s="106">
        <v>200000</v>
      </c>
      <c r="E77" s="107">
        <v>182000</v>
      </c>
      <c r="F77" s="108">
        <f t="shared" si="1"/>
        <v>18000</v>
      </c>
    </row>
    <row r="78" spans="1:6" ht="21" x14ac:dyDescent="0.25">
      <c r="A78" s="25" t="s">
        <v>205</v>
      </c>
      <c r="B78" s="52" t="s">
        <v>193</v>
      </c>
      <c r="C78" s="27" t="s">
        <v>285</v>
      </c>
      <c r="D78" s="100">
        <v>200000</v>
      </c>
      <c r="E78" s="112">
        <v>182000</v>
      </c>
      <c r="F78" s="113">
        <f t="shared" si="1"/>
        <v>18000</v>
      </c>
    </row>
    <row r="79" spans="1:6" ht="21" x14ac:dyDescent="0.25">
      <c r="A79" s="25" t="s">
        <v>207</v>
      </c>
      <c r="B79" s="52" t="s">
        <v>193</v>
      </c>
      <c r="C79" s="27" t="s">
        <v>286</v>
      </c>
      <c r="D79" s="100">
        <v>200000</v>
      </c>
      <c r="E79" s="112">
        <v>182000</v>
      </c>
      <c r="F79" s="113">
        <f t="shared" ref="F79:F110" si="2">IF(OR(D79="-",IF(E79="-",0,E79)&gt;=IF(D79="-",0,D79)),"-",IF(D79="-",0,D79)-IF(E79="-",0,E79))</f>
        <v>18000</v>
      </c>
    </row>
    <row r="80" spans="1:6" ht="13.2" x14ac:dyDescent="0.25">
      <c r="A80" s="25" t="s">
        <v>211</v>
      </c>
      <c r="B80" s="52" t="s">
        <v>193</v>
      </c>
      <c r="C80" s="27" t="s">
        <v>287</v>
      </c>
      <c r="D80" s="100">
        <v>200000</v>
      </c>
      <c r="E80" s="112">
        <v>182000</v>
      </c>
      <c r="F80" s="113">
        <f t="shared" si="2"/>
        <v>18000</v>
      </c>
    </row>
    <row r="81" spans="1:6" ht="21" x14ac:dyDescent="0.25">
      <c r="A81" s="46" t="s">
        <v>288</v>
      </c>
      <c r="B81" s="47" t="s">
        <v>193</v>
      </c>
      <c r="C81" s="48" t="s">
        <v>289</v>
      </c>
      <c r="D81" s="106">
        <v>200000</v>
      </c>
      <c r="E81" s="107">
        <v>182000</v>
      </c>
      <c r="F81" s="108">
        <f t="shared" si="2"/>
        <v>18000</v>
      </c>
    </row>
    <row r="82" spans="1:6" ht="21" x14ac:dyDescent="0.25">
      <c r="A82" s="25" t="s">
        <v>205</v>
      </c>
      <c r="B82" s="52" t="s">
        <v>193</v>
      </c>
      <c r="C82" s="27" t="s">
        <v>290</v>
      </c>
      <c r="D82" s="100">
        <v>200000</v>
      </c>
      <c r="E82" s="112">
        <v>182000</v>
      </c>
      <c r="F82" s="113">
        <f t="shared" si="2"/>
        <v>18000</v>
      </c>
    </row>
    <row r="83" spans="1:6" ht="21" x14ac:dyDescent="0.25">
      <c r="A83" s="25" t="s">
        <v>207</v>
      </c>
      <c r="B83" s="52" t="s">
        <v>193</v>
      </c>
      <c r="C83" s="27" t="s">
        <v>291</v>
      </c>
      <c r="D83" s="100">
        <v>200000</v>
      </c>
      <c r="E83" s="112">
        <v>182000</v>
      </c>
      <c r="F83" s="113">
        <f t="shared" si="2"/>
        <v>18000</v>
      </c>
    </row>
    <row r="84" spans="1:6" ht="13.2" x14ac:dyDescent="0.25">
      <c r="A84" s="25" t="s">
        <v>211</v>
      </c>
      <c r="B84" s="52" t="s">
        <v>193</v>
      </c>
      <c r="C84" s="27" t="s">
        <v>292</v>
      </c>
      <c r="D84" s="100">
        <v>200000</v>
      </c>
      <c r="E84" s="112">
        <v>182000</v>
      </c>
      <c r="F84" s="113">
        <f t="shared" si="2"/>
        <v>18000</v>
      </c>
    </row>
    <row r="85" spans="1:6" ht="13.2" x14ac:dyDescent="0.25">
      <c r="A85" s="46" t="s">
        <v>293</v>
      </c>
      <c r="B85" s="47" t="s">
        <v>193</v>
      </c>
      <c r="C85" s="48" t="s">
        <v>294</v>
      </c>
      <c r="D85" s="106">
        <v>35069555.579999998</v>
      </c>
      <c r="E85" s="107">
        <v>4252147.2699999996</v>
      </c>
      <c r="F85" s="108">
        <f t="shared" si="2"/>
        <v>30817408.309999999</v>
      </c>
    </row>
    <row r="86" spans="1:6" ht="21" x14ac:dyDescent="0.25">
      <c r="A86" s="25" t="s">
        <v>205</v>
      </c>
      <c r="B86" s="52" t="s">
        <v>193</v>
      </c>
      <c r="C86" s="27" t="s">
        <v>295</v>
      </c>
      <c r="D86" s="100">
        <v>35069555.579999998</v>
      </c>
      <c r="E86" s="112">
        <v>4252147.2699999996</v>
      </c>
      <c r="F86" s="113">
        <f t="shared" si="2"/>
        <v>30817408.309999999</v>
      </c>
    </row>
    <row r="87" spans="1:6" ht="21" x14ac:dyDescent="0.25">
      <c r="A87" s="25" t="s">
        <v>207</v>
      </c>
      <c r="B87" s="52" t="s">
        <v>193</v>
      </c>
      <c r="C87" s="27" t="s">
        <v>296</v>
      </c>
      <c r="D87" s="100">
        <v>35069555.579999998</v>
      </c>
      <c r="E87" s="112">
        <v>4252147.2699999996</v>
      </c>
      <c r="F87" s="113">
        <f t="shared" si="2"/>
        <v>30817408.309999999</v>
      </c>
    </row>
    <row r="88" spans="1:6" ht="21" x14ac:dyDescent="0.25">
      <c r="A88" s="25" t="s">
        <v>297</v>
      </c>
      <c r="B88" s="52" t="s">
        <v>193</v>
      </c>
      <c r="C88" s="27" t="s">
        <v>298</v>
      </c>
      <c r="D88" s="100">
        <v>26992951.030000001</v>
      </c>
      <c r="E88" s="112" t="s">
        <v>46</v>
      </c>
      <c r="F88" s="113">
        <f t="shared" si="2"/>
        <v>26992951.030000001</v>
      </c>
    </row>
    <row r="89" spans="1:6" ht="13.2" x14ac:dyDescent="0.25">
      <c r="A89" s="25" t="s">
        <v>211</v>
      </c>
      <c r="B89" s="52" t="s">
        <v>193</v>
      </c>
      <c r="C89" s="27" t="s">
        <v>299</v>
      </c>
      <c r="D89" s="100">
        <v>8076604.5499999998</v>
      </c>
      <c r="E89" s="112">
        <v>4252147.2699999996</v>
      </c>
      <c r="F89" s="113">
        <f t="shared" si="2"/>
        <v>3824457.2800000003</v>
      </c>
    </row>
    <row r="90" spans="1:6" ht="13.2" x14ac:dyDescent="0.25">
      <c r="A90" s="46" t="s">
        <v>300</v>
      </c>
      <c r="B90" s="47" t="s">
        <v>193</v>
      </c>
      <c r="C90" s="48" t="s">
        <v>301</v>
      </c>
      <c r="D90" s="106">
        <v>34669555.579999998</v>
      </c>
      <c r="E90" s="107">
        <v>4252147.2699999996</v>
      </c>
      <c r="F90" s="108">
        <f t="shared" si="2"/>
        <v>30417408.309999999</v>
      </c>
    </row>
    <row r="91" spans="1:6" ht="21" x14ac:dyDescent="0.25">
      <c r="A91" s="25" t="s">
        <v>205</v>
      </c>
      <c r="B91" s="52" t="s">
        <v>193</v>
      </c>
      <c r="C91" s="27" t="s">
        <v>302</v>
      </c>
      <c r="D91" s="100">
        <v>34669555.579999998</v>
      </c>
      <c r="E91" s="112">
        <v>4252147.2699999996</v>
      </c>
      <c r="F91" s="113">
        <f t="shared" si="2"/>
        <v>30417408.309999999</v>
      </c>
    </row>
    <row r="92" spans="1:6" ht="21" x14ac:dyDescent="0.25">
      <c r="A92" s="25" t="s">
        <v>207</v>
      </c>
      <c r="B92" s="52" t="s">
        <v>193</v>
      </c>
      <c r="C92" s="27" t="s">
        <v>303</v>
      </c>
      <c r="D92" s="100">
        <v>34669555.579999998</v>
      </c>
      <c r="E92" s="112">
        <v>4252147.2699999996</v>
      </c>
      <c r="F92" s="113">
        <f t="shared" si="2"/>
        <v>30417408.309999999</v>
      </c>
    </row>
    <row r="93" spans="1:6" ht="21" x14ac:dyDescent="0.25">
      <c r="A93" s="25" t="s">
        <v>297</v>
      </c>
      <c r="B93" s="52" t="s">
        <v>193</v>
      </c>
      <c r="C93" s="27" t="s">
        <v>304</v>
      </c>
      <c r="D93" s="100">
        <v>26992951.030000001</v>
      </c>
      <c r="E93" s="112" t="s">
        <v>46</v>
      </c>
      <c r="F93" s="113">
        <f t="shared" si="2"/>
        <v>26992951.030000001</v>
      </c>
    </row>
    <row r="94" spans="1:6" ht="13.2" x14ac:dyDescent="0.25">
      <c r="A94" s="25" t="s">
        <v>211</v>
      </c>
      <c r="B94" s="52" t="s">
        <v>193</v>
      </c>
      <c r="C94" s="27" t="s">
        <v>305</v>
      </c>
      <c r="D94" s="100">
        <v>7676604.5499999998</v>
      </c>
      <c r="E94" s="112">
        <v>4252147.2699999996</v>
      </c>
      <c r="F94" s="113">
        <f t="shared" si="2"/>
        <v>3424457.2800000003</v>
      </c>
    </row>
    <row r="95" spans="1:6" ht="13.2" x14ac:dyDescent="0.25">
      <c r="A95" s="46" t="s">
        <v>306</v>
      </c>
      <c r="B95" s="47" t="s">
        <v>193</v>
      </c>
      <c r="C95" s="48" t="s">
        <v>307</v>
      </c>
      <c r="D95" s="106">
        <v>400000</v>
      </c>
      <c r="E95" s="107" t="s">
        <v>46</v>
      </c>
      <c r="F95" s="108">
        <f t="shared" si="2"/>
        <v>400000</v>
      </c>
    </row>
    <row r="96" spans="1:6" ht="21" x14ac:dyDescent="0.25">
      <c r="A96" s="25" t="s">
        <v>205</v>
      </c>
      <c r="B96" s="52" t="s">
        <v>193</v>
      </c>
      <c r="C96" s="27" t="s">
        <v>308</v>
      </c>
      <c r="D96" s="100">
        <v>400000</v>
      </c>
      <c r="E96" s="112" t="s">
        <v>46</v>
      </c>
      <c r="F96" s="113">
        <f t="shared" si="2"/>
        <v>400000</v>
      </c>
    </row>
    <row r="97" spans="1:6" ht="21" x14ac:dyDescent="0.25">
      <c r="A97" s="25" t="s">
        <v>207</v>
      </c>
      <c r="B97" s="52" t="s">
        <v>193</v>
      </c>
      <c r="C97" s="27" t="s">
        <v>309</v>
      </c>
      <c r="D97" s="100">
        <v>400000</v>
      </c>
      <c r="E97" s="112" t="s">
        <v>46</v>
      </c>
      <c r="F97" s="113">
        <f t="shared" si="2"/>
        <v>400000</v>
      </c>
    </row>
    <row r="98" spans="1:6" ht="13.2" x14ac:dyDescent="0.25">
      <c r="A98" s="25" t="s">
        <v>211</v>
      </c>
      <c r="B98" s="52" t="s">
        <v>193</v>
      </c>
      <c r="C98" s="27" t="s">
        <v>310</v>
      </c>
      <c r="D98" s="100">
        <v>400000</v>
      </c>
      <c r="E98" s="112" t="s">
        <v>46</v>
      </c>
      <c r="F98" s="113">
        <f t="shared" si="2"/>
        <v>400000</v>
      </c>
    </row>
    <row r="99" spans="1:6" ht="13.2" x14ac:dyDescent="0.25">
      <c r="A99" s="46" t="s">
        <v>311</v>
      </c>
      <c r="B99" s="47" t="s">
        <v>193</v>
      </c>
      <c r="C99" s="48" t="s">
        <v>312</v>
      </c>
      <c r="D99" s="106">
        <v>44623037</v>
      </c>
      <c r="E99" s="107">
        <v>16298604.779999999</v>
      </c>
      <c r="F99" s="108">
        <f t="shared" si="2"/>
        <v>28324432.219999999</v>
      </c>
    </row>
    <row r="100" spans="1:6" ht="41.4" x14ac:dyDescent="0.25">
      <c r="A100" s="25" t="s">
        <v>197</v>
      </c>
      <c r="B100" s="52" t="s">
        <v>193</v>
      </c>
      <c r="C100" s="27" t="s">
        <v>313</v>
      </c>
      <c r="D100" s="100">
        <v>6270000</v>
      </c>
      <c r="E100" s="112">
        <v>3405880.48</v>
      </c>
      <c r="F100" s="113">
        <f t="shared" si="2"/>
        <v>2864119.52</v>
      </c>
    </row>
    <row r="101" spans="1:6" ht="13.2" x14ac:dyDescent="0.25">
      <c r="A101" s="25" t="s">
        <v>314</v>
      </c>
      <c r="B101" s="52" t="s">
        <v>193</v>
      </c>
      <c r="C101" s="27" t="s">
        <v>315</v>
      </c>
      <c r="D101" s="100">
        <v>6270000</v>
      </c>
      <c r="E101" s="112">
        <v>3405880.48</v>
      </c>
      <c r="F101" s="113">
        <f t="shared" si="2"/>
        <v>2864119.52</v>
      </c>
    </row>
    <row r="102" spans="1:6" ht="13.2" x14ac:dyDescent="0.25">
      <c r="A102" s="25" t="s">
        <v>316</v>
      </c>
      <c r="B102" s="52" t="s">
        <v>193</v>
      </c>
      <c r="C102" s="27" t="s">
        <v>317</v>
      </c>
      <c r="D102" s="100">
        <v>5010000</v>
      </c>
      <c r="E102" s="112">
        <v>2674584.64</v>
      </c>
      <c r="F102" s="113">
        <f t="shared" si="2"/>
        <v>2335415.36</v>
      </c>
    </row>
    <row r="103" spans="1:6" ht="31.2" x14ac:dyDescent="0.25">
      <c r="A103" s="25" t="s">
        <v>318</v>
      </c>
      <c r="B103" s="52" t="s">
        <v>193</v>
      </c>
      <c r="C103" s="27" t="s">
        <v>319</v>
      </c>
      <c r="D103" s="100">
        <v>1260000</v>
      </c>
      <c r="E103" s="112">
        <v>731295.84</v>
      </c>
      <c r="F103" s="113">
        <f t="shared" si="2"/>
        <v>528704.16</v>
      </c>
    </row>
    <row r="104" spans="1:6" ht="21" x14ac:dyDescent="0.25">
      <c r="A104" s="25" t="s">
        <v>205</v>
      </c>
      <c r="B104" s="52" t="s">
        <v>193</v>
      </c>
      <c r="C104" s="27" t="s">
        <v>320</v>
      </c>
      <c r="D104" s="100">
        <v>37972697</v>
      </c>
      <c r="E104" s="112">
        <v>12705864.300000001</v>
      </c>
      <c r="F104" s="113">
        <f t="shared" si="2"/>
        <v>25266832.699999999</v>
      </c>
    </row>
    <row r="105" spans="1:6" ht="21" x14ac:dyDescent="0.25">
      <c r="A105" s="25" t="s">
        <v>207</v>
      </c>
      <c r="B105" s="52" t="s">
        <v>193</v>
      </c>
      <c r="C105" s="27" t="s">
        <v>321</v>
      </c>
      <c r="D105" s="100">
        <v>37972697</v>
      </c>
      <c r="E105" s="112">
        <v>12705864.300000001</v>
      </c>
      <c r="F105" s="113">
        <f t="shared" si="2"/>
        <v>25266832.699999999</v>
      </c>
    </row>
    <row r="106" spans="1:6" ht="21" x14ac:dyDescent="0.25">
      <c r="A106" s="25" t="s">
        <v>209</v>
      </c>
      <c r="B106" s="52" t="s">
        <v>193</v>
      </c>
      <c r="C106" s="27" t="s">
        <v>322</v>
      </c>
      <c r="D106" s="100">
        <v>160000</v>
      </c>
      <c r="E106" s="112">
        <v>136050</v>
      </c>
      <c r="F106" s="113">
        <f t="shared" si="2"/>
        <v>23950</v>
      </c>
    </row>
    <row r="107" spans="1:6" ht="13.2" x14ac:dyDescent="0.25">
      <c r="A107" s="25" t="s">
        <v>211</v>
      </c>
      <c r="B107" s="52" t="s">
        <v>193</v>
      </c>
      <c r="C107" s="27" t="s">
        <v>323</v>
      </c>
      <c r="D107" s="100">
        <v>31312697</v>
      </c>
      <c r="E107" s="112">
        <v>8492473.9600000009</v>
      </c>
      <c r="F107" s="113">
        <f t="shared" si="2"/>
        <v>22820223.039999999</v>
      </c>
    </row>
    <row r="108" spans="1:6" ht="13.2" x14ac:dyDescent="0.25">
      <c r="A108" s="25" t="s">
        <v>213</v>
      </c>
      <c r="B108" s="52" t="s">
        <v>193</v>
      </c>
      <c r="C108" s="27" t="s">
        <v>324</v>
      </c>
      <c r="D108" s="100">
        <v>6500000</v>
      </c>
      <c r="E108" s="112">
        <v>4077340.34</v>
      </c>
      <c r="F108" s="113">
        <f t="shared" si="2"/>
        <v>2422659.66</v>
      </c>
    </row>
    <row r="109" spans="1:6" ht="13.2" x14ac:dyDescent="0.25">
      <c r="A109" s="25" t="s">
        <v>219</v>
      </c>
      <c r="B109" s="52" t="s">
        <v>193</v>
      </c>
      <c r="C109" s="27" t="s">
        <v>325</v>
      </c>
      <c r="D109" s="100">
        <v>370340</v>
      </c>
      <c r="E109" s="112">
        <v>186860</v>
      </c>
      <c r="F109" s="113">
        <f t="shared" si="2"/>
        <v>183480</v>
      </c>
    </row>
    <row r="110" spans="1:6" ht="13.2" x14ac:dyDescent="0.25">
      <c r="A110" s="25" t="s">
        <v>177</v>
      </c>
      <c r="B110" s="52" t="s">
        <v>193</v>
      </c>
      <c r="C110" s="27" t="s">
        <v>326</v>
      </c>
      <c r="D110" s="100">
        <v>370340</v>
      </c>
      <c r="E110" s="112">
        <v>186860</v>
      </c>
      <c r="F110" s="113">
        <f t="shared" si="2"/>
        <v>183480</v>
      </c>
    </row>
    <row r="111" spans="1:6" ht="13.2" x14ac:dyDescent="0.25">
      <c r="A111" s="25" t="s">
        <v>222</v>
      </c>
      <c r="B111" s="52" t="s">
        <v>193</v>
      </c>
      <c r="C111" s="27" t="s">
        <v>327</v>
      </c>
      <c r="D111" s="100">
        <v>10000</v>
      </c>
      <c r="E111" s="112" t="s">
        <v>46</v>
      </c>
      <c r="F111" s="113">
        <f t="shared" ref="F111:F142" si="3">IF(OR(D111="-",IF(E111="-",0,E111)&gt;=IF(D111="-",0,D111)),"-",IF(D111="-",0,D111)-IF(E111="-",0,E111))</f>
        <v>10000</v>
      </c>
    </row>
    <row r="112" spans="1:6" ht="13.2" x14ac:dyDescent="0.25">
      <c r="A112" s="25" t="s">
        <v>228</v>
      </c>
      <c r="B112" s="52" t="s">
        <v>193</v>
      </c>
      <c r="C112" s="27" t="s">
        <v>328</v>
      </c>
      <c r="D112" s="100">
        <v>10000</v>
      </c>
      <c r="E112" s="112" t="s">
        <v>46</v>
      </c>
      <c r="F112" s="113">
        <f t="shared" si="3"/>
        <v>10000</v>
      </c>
    </row>
    <row r="113" spans="1:6" ht="13.2" x14ac:dyDescent="0.25">
      <c r="A113" s="25" t="s">
        <v>232</v>
      </c>
      <c r="B113" s="52" t="s">
        <v>193</v>
      </c>
      <c r="C113" s="27" t="s">
        <v>329</v>
      </c>
      <c r="D113" s="100">
        <v>10000</v>
      </c>
      <c r="E113" s="112" t="s">
        <v>46</v>
      </c>
      <c r="F113" s="113">
        <f t="shared" si="3"/>
        <v>10000</v>
      </c>
    </row>
    <row r="114" spans="1:6" ht="13.2" x14ac:dyDescent="0.25">
      <c r="A114" s="46" t="s">
        <v>330</v>
      </c>
      <c r="B114" s="47" t="s">
        <v>193</v>
      </c>
      <c r="C114" s="48" t="s">
        <v>331</v>
      </c>
      <c r="D114" s="106">
        <v>1029800</v>
      </c>
      <c r="E114" s="107">
        <v>619117.67000000004</v>
      </c>
      <c r="F114" s="108">
        <f t="shared" si="3"/>
        <v>410682.32999999996</v>
      </c>
    </row>
    <row r="115" spans="1:6" ht="21" x14ac:dyDescent="0.25">
      <c r="A115" s="25" t="s">
        <v>205</v>
      </c>
      <c r="B115" s="52" t="s">
        <v>193</v>
      </c>
      <c r="C115" s="27" t="s">
        <v>332</v>
      </c>
      <c r="D115" s="100">
        <v>784320</v>
      </c>
      <c r="E115" s="112">
        <v>495117.67</v>
      </c>
      <c r="F115" s="113">
        <f t="shared" si="3"/>
        <v>289202.33</v>
      </c>
    </row>
    <row r="116" spans="1:6" ht="21" x14ac:dyDescent="0.25">
      <c r="A116" s="25" t="s">
        <v>207</v>
      </c>
      <c r="B116" s="52" t="s">
        <v>193</v>
      </c>
      <c r="C116" s="27" t="s">
        <v>333</v>
      </c>
      <c r="D116" s="100">
        <v>784320</v>
      </c>
      <c r="E116" s="112">
        <v>495117.67</v>
      </c>
      <c r="F116" s="113">
        <f t="shared" si="3"/>
        <v>289202.33</v>
      </c>
    </row>
    <row r="117" spans="1:6" ht="13.2" x14ac:dyDescent="0.25">
      <c r="A117" s="25" t="s">
        <v>211</v>
      </c>
      <c r="B117" s="52" t="s">
        <v>193</v>
      </c>
      <c r="C117" s="27" t="s">
        <v>334</v>
      </c>
      <c r="D117" s="100">
        <v>784320</v>
      </c>
      <c r="E117" s="112">
        <v>495117.67</v>
      </c>
      <c r="F117" s="113">
        <f t="shared" si="3"/>
        <v>289202.33</v>
      </c>
    </row>
    <row r="118" spans="1:6" ht="13.2" x14ac:dyDescent="0.25">
      <c r="A118" s="25" t="s">
        <v>219</v>
      </c>
      <c r="B118" s="52" t="s">
        <v>193</v>
      </c>
      <c r="C118" s="27" t="s">
        <v>335</v>
      </c>
      <c r="D118" s="100">
        <v>245480</v>
      </c>
      <c r="E118" s="112">
        <v>124000</v>
      </c>
      <c r="F118" s="113">
        <f t="shared" si="3"/>
        <v>121480</v>
      </c>
    </row>
    <row r="119" spans="1:6" ht="13.2" x14ac:dyDescent="0.25">
      <c r="A119" s="25" t="s">
        <v>177</v>
      </c>
      <c r="B119" s="52" t="s">
        <v>193</v>
      </c>
      <c r="C119" s="27" t="s">
        <v>336</v>
      </c>
      <c r="D119" s="100">
        <v>245480</v>
      </c>
      <c r="E119" s="112">
        <v>124000</v>
      </c>
      <c r="F119" s="113">
        <f t="shared" si="3"/>
        <v>121480</v>
      </c>
    </row>
    <row r="120" spans="1:6" ht="13.2" x14ac:dyDescent="0.25">
      <c r="A120" s="46" t="s">
        <v>337</v>
      </c>
      <c r="B120" s="47" t="s">
        <v>193</v>
      </c>
      <c r="C120" s="48" t="s">
        <v>338</v>
      </c>
      <c r="D120" s="106">
        <v>1321200</v>
      </c>
      <c r="E120" s="107">
        <v>679816.59</v>
      </c>
      <c r="F120" s="108">
        <f t="shared" si="3"/>
        <v>641383.41</v>
      </c>
    </row>
    <row r="121" spans="1:6" ht="21" x14ac:dyDescent="0.25">
      <c r="A121" s="25" t="s">
        <v>205</v>
      </c>
      <c r="B121" s="52" t="s">
        <v>193</v>
      </c>
      <c r="C121" s="27" t="s">
        <v>339</v>
      </c>
      <c r="D121" s="100">
        <v>1196340</v>
      </c>
      <c r="E121" s="112">
        <v>616956.59</v>
      </c>
      <c r="F121" s="113">
        <f t="shared" si="3"/>
        <v>579383.41</v>
      </c>
    </row>
    <row r="122" spans="1:6" ht="21" x14ac:dyDescent="0.25">
      <c r="A122" s="25" t="s">
        <v>207</v>
      </c>
      <c r="B122" s="52" t="s">
        <v>193</v>
      </c>
      <c r="C122" s="27" t="s">
        <v>340</v>
      </c>
      <c r="D122" s="100">
        <v>1196340</v>
      </c>
      <c r="E122" s="112">
        <v>616956.59</v>
      </c>
      <c r="F122" s="113">
        <f t="shared" si="3"/>
        <v>579383.41</v>
      </c>
    </row>
    <row r="123" spans="1:6" ht="13.2" x14ac:dyDescent="0.25">
      <c r="A123" s="25" t="s">
        <v>211</v>
      </c>
      <c r="B123" s="52" t="s">
        <v>193</v>
      </c>
      <c r="C123" s="27" t="s">
        <v>341</v>
      </c>
      <c r="D123" s="100">
        <v>496340</v>
      </c>
      <c r="E123" s="112">
        <v>415958.67</v>
      </c>
      <c r="F123" s="113">
        <f t="shared" si="3"/>
        <v>80381.330000000016</v>
      </c>
    </row>
    <row r="124" spans="1:6" ht="13.2" x14ac:dyDescent="0.25">
      <c r="A124" s="25" t="s">
        <v>213</v>
      </c>
      <c r="B124" s="52" t="s">
        <v>193</v>
      </c>
      <c r="C124" s="27" t="s">
        <v>342</v>
      </c>
      <c r="D124" s="100">
        <v>700000</v>
      </c>
      <c r="E124" s="112">
        <v>200997.92</v>
      </c>
      <c r="F124" s="113">
        <f t="shared" si="3"/>
        <v>499002.07999999996</v>
      </c>
    </row>
    <row r="125" spans="1:6" ht="13.2" x14ac:dyDescent="0.25">
      <c r="A125" s="25" t="s">
        <v>219</v>
      </c>
      <c r="B125" s="52" t="s">
        <v>193</v>
      </c>
      <c r="C125" s="27" t="s">
        <v>343</v>
      </c>
      <c r="D125" s="100">
        <v>124860</v>
      </c>
      <c r="E125" s="112">
        <v>62860</v>
      </c>
      <c r="F125" s="113">
        <f t="shared" si="3"/>
        <v>62000</v>
      </c>
    </row>
    <row r="126" spans="1:6" ht="13.2" x14ac:dyDescent="0.25">
      <c r="A126" s="25" t="s">
        <v>177</v>
      </c>
      <c r="B126" s="52" t="s">
        <v>193</v>
      </c>
      <c r="C126" s="27" t="s">
        <v>344</v>
      </c>
      <c r="D126" s="100">
        <v>124860</v>
      </c>
      <c r="E126" s="112">
        <v>62860</v>
      </c>
      <c r="F126" s="113">
        <f t="shared" si="3"/>
        <v>62000</v>
      </c>
    </row>
    <row r="127" spans="1:6" ht="13.2" x14ac:dyDescent="0.25">
      <c r="A127" s="46" t="s">
        <v>345</v>
      </c>
      <c r="B127" s="47" t="s">
        <v>193</v>
      </c>
      <c r="C127" s="48" t="s">
        <v>346</v>
      </c>
      <c r="D127" s="106">
        <v>33322037</v>
      </c>
      <c r="E127" s="107">
        <v>10333692.84</v>
      </c>
      <c r="F127" s="108">
        <f t="shared" si="3"/>
        <v>22988344.16</v>
      </c>
    </row>
    <row r="128" spans="1:6" ht="21" x14ac:dyDescent="0.25">
      <c r="A128" s="25" t="s">
        <v>205</v>
      </c>
      <c r="B128" s="52" t="s">
        <v>193</v>
      </c>
      <c r="C128" s="27" t="s">
        <v>347</v>
      </c>
      <c r="D128" s="100">
        <v>33312037</v>
      </c>
      <c r="E128" s="112">
        <v>10333692.84</v>
      </c>
      <c r="F128" s="113">
        <f t="shared" si="3"/>
        <v>22978344.16</v>
      </c>
    </row>
    <row r="129" spans="1:6" ht="21" x14ac:dyDescent="0.25">
      <c r="A129" s="25" t="s">
        <v>207</v>
      </c>
      <c r="B129" s="52" t="s">
        <v>193</v>
      </c>
      <c r="C129" s="27" t="s">
        <v>348</v>
      </c>
      <c r="D129" s="100">
        <v>33312037</v>
      </c>
      <c r="E129" s="112">
        <v>10333692.84</v>
      </c>
      <c r="F129" s="113">
        <f t="shared" si="3"/>
        <v>22978344.16</v>
      </c>
    </row>
    <row r="130" spans="1:6" ht="13.2" x14ac:dyDescent="0.25">
      <c r="A130" s="25" t="s">
        <v>211</v>
      </c>
      <c r="B130" s="52" t="s">
        <v>193</v>
      </c>
      <c r="C130" s="27" t="s">
        <v>349</v>
      </c>
      <c r="D130" s="100">
        <v>27512037</v>
      </c>
      <c r="E130" s="112">
        <v>6457350.4199999999</v>
      </c>
      <c r="F130" s="113">
        <f t="shared" si="3"/>
        <v>21054686.579999998</v>
      </c>
    </row>
    <row r="131" spans="1:6" ht="13.2" x14ac:dyDescent="0.25">
      <c r="A131" s="25" t="s">
        <v>213</v>
      </c>
      <c r="B131" s="52" t="s">
        <v>193</v>
      </c>
      <c r="C131" s="27" t="s">
        <v>350</v>
      </c>
      <c r="D131" s="100">
        <v>5800000</v>
      </c>
      <c r="E131" s="112">
        <v>3876342.42</v>
      </c>
      <c r="F131" s="113">
        <f t="shared" si="3"/>
        <v>1923657.58</v>
      </c>
    </row>
    <row r="132" spans="1:6" ht="13.2" x14ac:dyDescent="0.25">
      <c r="A132" s="25" t="s">
        <v>222</v>
      </c>
      <c r="B132" s="52" t="s">
        <v>193</v>
      </c>
      <c r="C132" s="27" t="s">
        <v>351</v>
      </c>
      <c r="D132" s="100">
        <v>10000</v>
      </c>
      <c r="E132" s="112" t="s">
        <v>46</v>
      </c>
      <c r="F132" s="113">
        <f t="shared" si="3"/>
        <v>10000</v>
      </c>
    </row>
    <row r="133" spans="1:6" ht="13.2" x14ac:dyDescent="0.25">
      <c r="A133" s="25" t="s">
        <v>228</v>
      </c>
      <c r="B133" s="52" t="s">
        <v>193</v>
      </c>
      <c r="C133" s="27" t="s">
        <v>352</v>
      </c>
      <c r="D133" s="100">
        <v>10000</v>
      </c>
      <c r="E133" s="112" t="s">
        <v>46</v>
      </c>
      <c r="F133" s="113">
        <f t="shared" si="3"/>
        <v>10000</v>
      </c>
    </row>
    <row r="134" spans="1:6" ht="13.2" x14ac:dyDescent="0.25">
      <c r="A134" s="25" t="s">
        <v>232</v>
      </c>
      <c r="B134" s="52" t="s">
        <v>193</v>
      </c>
      <c r="C134" s="27" t="s">
        <v>353</v>
      </c>
      <c r="D134" s="100">
        <v>10000</v>
      </c>
      <c r="E134" s="112" t="s">
        <v>46</v>
      </c>
      <c r="F134" s="113">
        <f t="shared" si="3"/>
        <v>10000</v>
      </c>
    </row>
    <row r="135" spans="1:6" ht="21" x14ac:dyDescent="0.25">
      <c r="A135" s="46" t="s">
        <v>354</v>
      </c>
      <c r="B135" s="47" t="s">
        <v>193</v>
      </c>
      <c r="C135" s="48" t="s">
        <v>355</v>
      </c>
      <c r="D135" s="106">
        <v>8950000</v>
      </c>
      <c r="E135" s="107">
        <v>4665977.68</v>
      </c>
      <c r="F135" s="108">
        <f t="shared" si="3"/>
        <v>4284022.32</v>
      </c>
    </row>
    <row r="136" spans="1:6" ht="41.4" x14ac:dyDescent="0.25">
      <c r="A136" s="25" t="s">
        <v>197</v>
      </c>
      <c r="B136" s="52" t="s">
        <v>193</v>
      </c>
      <c r="C136" s="27" t="s">
        <v>356</v>
      </c>
      <c r="D136" s="100">
        <v>6270000</v>
      </c>
      <c r="E136" s="112">
        <v>3405880.48</v>
      </c>
      <c r="F136" s="113">
        <f t="shared" si="3"/>
        <v>2864119.52</v>
      </c>
    </row>
    <row r="137" spans="1:6" ht="13.2" x14ac:dyDescent="0.25">
      <c r="A137" s="25" t="s">
        <v>314</v>
      </c>
      <c r="B137" s="52" t="s">
        <v>193</v>
      </c>
      <c r="C137" s="27" t="s">
        <v>357</v>
      </c>
      <c r="D137" s="100">
        <v>6270000</v>
      </c>
      <c r="E137" s="112">
        <v>3405880.48</v>
      </c>
      <c r="F137" s="113">
        <f t="shared" si="3"/>
        <v>2864119.52</v>
      </c>
    </row>
    <row r="138" spans="1:6" ht="13.2" x14ac:dyDescent="0.25">
      <c r="A138" s="25" t="s">
        <v>316</v>
      </c>
      <c r="B138" s="52" t="s">
        <v>193</v>
      </c>
      <c r="C138" s="27" t="s">
        <v>358</v>
      </c>
      <c r="D138" s="100">
        <v>5010000</v>
      </c>
      <c r="E138" s="112">
        <v>2674584.64</v>
      </c>
      <c r="F138" s="113">
        <f t="shared" si="3"/>
        <v>2335415.36</v>
      </c>
    </row>
    <row r="139" spans="1:6" ht="31.2" x14ac:dyDescent="0.25">
      <c r="A139" s="25" t="s">
        <v>318</v>
      </c>
      <c r="B139" s="52" t="s">
        <v>193</v>
      </c>
      <c r="C139" s="27" t="s">
        <v>359</v>
      </c>
      <c r="D139" s="100">
        <v>1260000</v>
      </c>
      <c r="E139" s="112">
        <v>731295.84</v>
      </c>
      <c r="F139" s="113">
        <f t="shared" si="3"/>
        <v>528704.16</v>
      </c>
    </row>
    <row r="140" spans="1:6" ht="21" x14ac:dyDescent="0.25">
      <c r="A140" s="25" t="s">
        <v>205</v>
      </c>
      <c r="B140" s="52" t="s">
        <v>193</v>
      </c>
      <c r="C140" s="27" t="s">
        <v>360</v>
      </c>
      <c r="D140" s="100">
        <v>2680000</v>
      </c>
      <c r="E140" s="112">
        <v>1260097.2</v>
      </c>
      <c r="F140" s="113">
        <f t="shared" si="3"/>
        <v>1419902.8</v>
      </c>
    </row>
    <row r="141" spans="1:6" ht="21" x14ac:dyDescent="0.25">
      <c r="A141" s="25" t="s">
        <v>207</v>
      </c>
      <c r="B141" s="52" t="s">
        <v>193</v>
      </c>
      <c r="C141" s="27" t="s">
        <v>361</v>
      </c>
      <c r="D141" s="100">
        <v>2680000</v>
      </c>
      <c r="E141" s="112">
        <v>1260097.2</v>
      </c>
      <c r="F141" s="113">
        <f t="shared" si="3"/>
        <v>1419902.8</v>
      </c>
    </row>
    <row r="142" spans="1:6" ht="21" x14ac:dyDescent="0.25">
      <c r="A142" s="25" t="s">
        <v>209</v>
      </c>
      <c r="B142" s="52" t="s">
        <v>193</v>
      </c>
      <c r="C142" s="27" t="s">
        <v>362</v>
      </c>
      <c r="D142" s="100">
        <v>160000</v>
      </c>
      <c r="E142" s="112">
        <v>136050</v>
      </c>
      <c r="F142" s="113">
        <f t="shared" si="3"/>
        <v>23950</v>
      </c>
    </row>
    <row r="143" spans="1:6" ht="13.2" x14ac:dyDescent="0.25">
      <c r="A143" s="25" t="s">
        <v>211</v>
      </c>
      <c r="B143" s="52" t="s">
        <v>193</v>
      </c>
      <c r="C143" s="27" t="s">
        <v>363</v>
      </c>
      <c r="D143" s="100">
        <v>2520000</v>
      </c>
      <c r="E143" s="112">
        <v>1124047.2</v>
      </c>
      <c r="F143" s="113">
        <f t="shared" ref="F143:F174" si="4">IF(OR(D143="-",IF(E143="-",0,E143)&gt;=IF(D143="-",0,D143)),"-",IF(D143="-",0,D143)-IF(E143="-",0,E143))</f>
        <v>1395952.8</v>
      </c>
    </row>
    <row r="144" spans="1:6" ht="13.2" x14ac:dyDescent="0.25">
      <c r="A144" s="46" t="s">
        <v>364</v>
      </c>
      <c r="B144" s="47" t="s">
        <v>193</v>
      </c>
      <c r="C144" s="48" t="s">
        <v>365</v>
      </c>
      <c r="D144" s="106">
        <v>1528563</v>
      </c>
      <c r="E144" s="107">
        <v>1175914.4099999999</v>
      </c>
      <c r="F144" s="108">
        <f t="shared" si="4"/>
        <v>352648.59000000008</v>
      </c>
    </row>
    <row r="145" spans="1:6" ht="41.4" x14ac:dyDescent="0.25">
      <c r="A145" s="25" t="s">
        <v>197</v>
      </c>
      <c r="B145" s="52" t="s">
        <v>193</v>
      </c>
      <c r="C145" s="27" t="s">
        <v>366</v>
      </c>
      <c r="D145" s="100">
        <v>960000</v>
      </c>
      <c r="E145" s="112">
        <v>879669</v>
      </c>
      <c r="F145" s="113">
        <f t="shared" si="4"/>
        <v>80331</v>
      </c>
    </row>
    <row r="146" spans="1:6" ht="13.2" x14ac:dyDescent="0.25">
      <c r="A146" s="25" t="s">
        <v>314</v>
      </c>
      <c r="B146" s="52" t="s">
        <v>193</v>
      </c>
      <c r="C146" s="27" t="s">
        <v>367</v>
      </c>
      <c r="D146" s="100">
        <v>960000</v>
      </c>
      <c r="E146" s="112">
        <v>879669</v>
      </c>
      <c r="F146" s="113">
        <f t="shared" si="4"/>
        <v>80331</v>
      </c>
    </row>
    <row r="147" spans="1:6" ht="13.2" x14ac:dyDescent="0.25">
      <c r="A147" s="25" t="s">
        <v>316</v>
      </c>
      <c r="B147" s="52" t="s">
        <v>193</v>
      </c>
      <c r="C147" s="27" t="s">
        <v>368</v>
      </c>
      <c r="D147" s="100">
        <v>755500</v>
      </c>
      <c r="E147" s="112">
        <v>675629.28</v>
      </c>
      <c r="F147" s="113">
        <f t="shared" si="4"/>
        <v>79870.719999999972</v>
      </c>
    </row>
    <row r="148" spans="1:6" ht="31.2" x14ac:dyDescent="0.25">
      <c r="A148" s="25" t="s">
        <v>318</v>
      </c>
      <c r="B148" s="52" t="s">
        <v>193</v>
      </c>
      <c r="C148" s="27" t="s">
        <v>369</v>
      </c>
      <c r="D148" s="100">
        <v>204500</v>
      </c>
      <c r="E148" s="112">
        <v>204039.72</v>
      </c>
      <c r="F148" s="113">
        <f t="shared" si="4"/>
        <v>460.27999999999884</v>
      </c>
    </row>
    <row r="149" spans="1:6" ht="21" x14ac:dyDescent="0.25">
      <c r="A149" s="25" t="s">
        <v>205</v>
      </c>
      <c r="B149" s="52" t="s">
        <v>193</v>
      </c>
      <c r="C149" s="27" t="s">
        <v>370</v>
      </c>
      <c r="D149" s="100">
        <v>568563</v>
      </c>
      <c r="E149" s="112">
        <v>296245.40999999997</v>
      </c>
      <c r="F149" s="113">
        <f t="shared" si="4"/>
        <v>272317.59000000003</v>
      </c>
    </row>
    <row r="150" spans="1:6" ht="21" x14ac:dyDescent="0.25">
      <c r="A150" s="25" t="s">
        <v>207</v>
      </c>
      <c r="B150" s="52" t="s">
        <v>193</v>
      </c>
      <c r="C150" s="27" t="s">
        <v>371</v>
      </c>
      <c r="D150" s="100">
        <v>568563</v>
      </c>
      <c r="E150" s="112">
        <v>296245.40999999997</v>
      </c>
      <c r="F150" s="113">
        <f t="shared" si="4"/>
        <v>272317.59000000003</v>
      </c>
    </row>
    <row r="151" spans="1:6" ht="13.2" x14ac:dyDescent="0.25">
      <c r="A151" s="25" t="s">
        <v>211</v>
      </c>
      <c r="B151" s="52" t="s">
        <v>193</v>
      </c>
      <c r="C151" s="27" t="s">
        <v>372</v>
      </c>
      <c r="D151" s="100">
        <v>568563</v>
      </c>
      <c r="E151" s="112">
        <v>296245.40999999997</v>
      </c>
      <c r="F151" s="113">
        <f t="shared" si="4"/>
        <v>272317.59000000003</v>
      </c>
    </row>
    <row r="152" spans="1:6" ht="21" x14ac:dyDescent="0.25">
      <c r="A152" s="46" t="s">
        <v>373</v>
      </c>
      <c r="B152" s="47" t="s">
        <v>193</v>
      </c>
      <c r="C152" s="48" t="s">
        <v>374</v>
      </c>
      <c r="D152" s="106">
        <v>150000</v>
      </c>
      <c r="E152" s="107">
        <v>118728</v>
      </c>
      <c r="F152" s="108">
        <f t="shared" si="4"/>
        <v>31272</v>
      </c>
    </row>
    <row r="153" spans="1:6" ht="21" x14ac:dyDescent="0.25">
      <c r="A153" s="25" t="s">
        <v>205</v>
      </c>
      <c r="B153" s="52" t="s">
        <v>193</v>
      </c>
      <c r="C153" s="27" t="s">
        <v>375</v>
      </c>
      <c r="D153" s="100">
        <v>150000</v>
      </c>
      <c r="E153" s="112">
        <v>118728</v>
      </c>
      <c r="F153" s="113">
        <f t="shared" si="4"/>
        <v>31272</v>
      </c>
    </row>
    <row r="154" spans="1:6" ht="21" x14ac:dyDescent="0.25">
      <c r="A154" s="25" t="s">
        <v>207</v>
      </c>
      <c r="B154" s="52" t="s">
        <v>193</v>
      </c>
      <c r="C154" s="27" t="s">
        <v>376</v>
      </c>
      <c r="D154" s="100">
        <v>150000</v>
      </c>
      <c r="E154" s="112">
        <v>118728</v>
      </c>
      <c r="F154" s="113">
        <f t="shared" si="4"/>
        <v>31272</v>
      </c>
    </row>
    <row r="155" spans="1:6" ht="13.2" x14ac:dyDescent="0.25">
      <c r="A155" s="25" t="s">
        <v>211</v>
      </c>
      <c r="B155" s="52" t="s">
        <v>193</v>
      </c>
      <c r="C155" s="27" t="s">
        <v>377</v>
      </c>
      <c r="D155" s="100">
        <v>150000</v>
      </c>
      <c r="E155" s="112">
        <v>118728</v>
      </c>
      <c r="F155" s="113">
        <f t="shared" si="4"/>
        <v>31272</v>
      </c>
    </row>
    <row r="156" spans="1:6" ht="13.2" x14ac:dyDescent="0.25">
      <c r="A156" s="46" t="s">
        <v>378</v>
      </c>
      <c r="B156" s="47" t="s">
        <v>193</v>
      </c>
      <c r="C156" s="48" t="s">
        <v>379</v>
      </c>
      <c r="D156" s="106">
        <v>1378563</v>
      </c>
      <c r="E156" s="107">
        <v>1057186.4099999999</v>
      </c>
      <c r="F156" s="108">
        <f t="shared" si="4"/>
        <v>321376.59000000008</v>
      </c>
    </row>
    <row r="157" spans="1:6" ht="41.4" x14ac:dyDescent="0.25">
      <c r="A157" s="25" t="s">
        <v>197</v>
      </c>
      <c r="B157" s="52" t="s">
        <v>193</v>
      </c>
      <c r="C157" s="27" t="s">
        <v>380</v>
      </c>
      <c r="D157" s="100">
        <v>960000</v>
      </c>
      <c r="E157" s="112">
        <v>879669</v>
      </c>
      <c r="F157" s="113">
        <f t="shared" si="4"/>
        <v>80331</v>
      </c>
    </row>
    <row r="158" spans="1:6" ht="13.2" x14ac:dyDescent="0.25">
      <c r="A158" s="25" t="s">
        <v>314</v>
      </c>
      <c r="B158" s="52" t="s">
        <v>193</v>
      </c>
      <c r="C158" s="27" t="s">
        <v>381</v>
      </c>
      <c r="D158" s="100">
        <v>960000</v>
      </c>
      <c r="E158" s="112">
        <v>879669</v>
      </c>
      <c r="F158" s="113">
        <f t="shared" si="4"/>
        <v>80331</v>
      </c>
    </row>
    <row r="159" spans="1:6" ht="13.2" x14ac:dyDescent="0.25">
      <c r="A159" s="25" t="s">
        <v>316</v>
      </c>
      <c r="B159" s="52" t="s">
        <v>193</v>
      </c>
      <c r="C159" s="27" t="s">
        <v>382</v>
      </c>
      <c r="D159" s="100">
        <v>755500</v>
      </c>
      <c r="E159" s="112">
        <v>675629.28</v>
      </c>
      <c r="F159" s="113">
        <f t="shared" si="4"/>
        <v>79870.719999999972</v>
      </c>
    </row>
    <row r="160" spans="1:6" ht="31.2" x14ac:dyDescent="0.25">
      <c r="A160" s="25" t="s">
        <v>318</v>
      </c>
      <c r="B160" s="52" t="s">
        <v>193</v>
      </c>
      <c r="C160" s="27" t="s">
        <v>383</v>
      </c>
      <c r="D160" s="100">
        <v>204500</v>
      </c>
      <c r="E160" s="112">
        <v>204039.72</v>
      </c>
      <c r="F160" s="113">
        <f t="shared" si="4"/>
        <v>460.27999999999884</v>
      </c>
    </row>
    <row r="161" spans="1:6" ht="21" x14ac:dyDescent="0.25">
      <c r="A161" s="25" t="s">
        <v>205</v>
      </c>
      <c r="B161" s="52" t="s">
        <v>193</v>
      </c>
      <c r="C161" s="27" t="s">
        <v>384</v>
      </c>
      <c r="D161" s="100">
        <v>418563</v>
      </c>
      <c r="E161" s="112">
        <v>177517.41</v>
      </c>
      <c r="F161" s="113">
        <f t="shared" si="4"/>
        <v>241045.59</v>
      </c>
    </row>
    <row r="162" spans="1:6" ht="21" x14ac:dyDescent="0.25">
      <c r="A162" s="25" t="s">
        <v>207</v>
      </c>
      <c r="B162" s="52" t="s">
        <v>193</v>
      </c>
      <c r="C162" s="27" t="s">
        <v>385</v>
      </c>
      <c r="D162" s="100">
        <v>418563</v>
      </c>
      <c r="E162" s="112">
        <v>177517.41</v>
      </c>
      <c r="F162" s="113">
        <f t="shared" si="4"/>
        <v>241045.59</v>
      </c>
    </row>
    <row r="163" spans="1:6" ht="13.2" x14ac:dyDescent="0.25">
      <c r="A163" s="25" t="s">
        <v>211</v>
      </c>
      <c r="B163" s="52" t="s">
        <v>193</v>
      </c>
      <c r="C163" s="27" t="s">
        <v>386</v>
      </c>
      <c r="D163" s="100">
        <v>418563</v>
      </c>
      <c r="E163" s="112">
        <v>177517.41</v>
      </c>
      <c r="F163" s="113">
        <f t="shared" si="4"/>
        <v>241045.59</v>
      </c>
    </row>
    <row r="164" spans="1:6" ht="13.2" x14ac:dyDescent="0.25">
      <c r="A164" s="46" t="s">
        <v>387</v>
      </c>
      <c r="B164" s="47" t="s">
        <v>193</v>
      </c>
      <c r="C164" s="48" t="s">
        <v>388</v>
      </c>
      <c r="D164" s="106">
        <v>15894464</v>
      </c>
      <c r="E164" s="107">
        <v>8286051.3600000003</v>
      </c>
      <c r="F164" s="108">
        <f t="shared" si="4"/>
        <v>7608412.6399999997</v>
      </c>
    </row>
    <row r="165" spans="1:6" ht="41.4" x14ac:dyDescent="0.25">
      <c r="A165" s="25" t="s">
        <v>197</v>
      </c>
      <c r="B165" s="52" t="s">
        <v>193</v>
      </c>
      <c r="C165" s="27" t="s">
        <v>389</v>
      </c>
      <c r="D165" s="100">
        <v>10714100</v>
      </c>
      <c r="E165" s="112">
        <v>5410211.0599999996</v>
      </c>
      <c r="F165" s="113">
        <f t="shared" si="4"/>
        <v>5303888.9400000004</v>
      </c>
    </row>
    <row r="166" spans="1:6" ht="13.2" x14ac:dyDescent="0.25">
      <c r="A166" s="25" t="s">
        <v>314</v>
      </c>
      <c r="B166" s="52" t="s">
        <v>193</v>
      </c>
      <c r="C166" s="27" t="s">
        <v>390</v>
      </c>
      <c r="D166" s="100">
        <v>10714100</v>
      </c>
      <c r="E166" s="112">
        <v>5410211.0599999996</v>
      </c>
      <c r="F166" s="113">
        <f t="shared" si="4"/>
        <v>5303888.9400000004</v>
      </c>
    </row>
    <row r="167" spans="1:6" ht="13.2" x14ac:dyDescent="0.25">
      <c r="A167" s="25" t="s">
        <v>316</v>
      </c>
      <c r="B167" s="52" t="s">
        <v>193</v>
      </c>
      <c r="C167" s="27" t="s">
        <v>391</v>
      </c>
      <c r="D167" s="100">
        <v>8193441.8600000003</v>
      </c>
      <c r="E167" s="112">
        <v>4209226.08</v>
      </c>
      <c r="F167" s="113">
        <f t="shared" si="4"/>
        <v>3984215.7800000003</v>
      </c>
    </row>
    <row r="168" spans="1:6" ht="21" x14ac:dyDescent="0.25">
      <c r="A168" s="25" t="s">
        <v>392</v>
      </c>
      <c r="B168" s="52" t="s">
        <v>193</v>
      </c>
      <c r="C168" s="27" t="s">
        <v>393</v>
      </c>
      <c r="D168" s="100">
        <v>31749.14</v>
      </c>
      <c r="E168" s="112">
        <v>31749.14</v>
      </c>
      <c r="F168" s="113" t="str">
        <f t="shared" si="4"/>
        <v>-</v>
      </c>
    </row>
    <row r="169" spans="1:6" ht="31.2" x14ac:dyDescent="0.25">
      <c r="A169" s="25" t="s">
        <v>318</v>
      </c>
      <c r="B169" s="52" t="s">
        <v>193</v>
      </c>
      <c r="C169" s="27" t="s">
        <v>394</v>
      </c>
      <c r="D169" s="100">
        <v>2488909</v>
      </c>
      <c r="E169" s="112">
        <v>1169235.8400000001</v>
      </c>
      <c r="F169" s="113">
        <f t="shared" si="4"/>
        <v>1319673.1599999999</v>
      </c>
    </row>
    <row r="170" spans="1:6" ht="21" x14ac:dyDescent="0.25">
      <c r="A170" s="25" t="s">
        <v>205</v>
      </c>
      <c r="B170" s="52" t="s">
        <v>193</v>
      </c>
      <c r="C170" s="27" t="s">
        <v>395</v>
      </c>
      <c r="D170" s="100">
        <v>5170364</v>
      </c>
      <c r="E170" s="112">
        <v>2872737.3</v>
      </c>
      <c r="F170" s="113">
        <f t="shared" si="4"/>
        <v>2297626.7000000002</v>
      </c>
    </row>
    <row r="171" spans="1:6" ht="21" x14ac:dyDescent="0.25">
      <c r="A171" s="25" t="s">
        <v>207</v>
      </c>
      <c r="B171" s="52" t="s">
        <v>193</v>
      </c>
      <c r="C171" s="27" t="s">
        <v>396</v>
      </c>
      <c r="D171" s="100">
        <v>5170364</v>
      </c>
      <c r="E171" s="112">
        <v>2872737.3</v>
      </c>
      <c r="F171" s="113">
        <f t="shared" si="4"/>
        <v>2297626.7000000002</v>
      </c>
    </row>
    <row r="172" spans="1:6" ht="21" x14ac:dyDescent="0.25">
      <c r="A172" s="25" t="s">
        <v>209</v>
      </c>
      <c r="B172" s="52" t="s">
        <v>193</v>
      </c>
      <c r="C172" s="27" t="s">
        <v>397</v>
      </c>
      <c r="D172" s="100">
        <v>310100</v>
      </c>
      <c r="E172" s="112">
        <v>143974.95000000001</v>
      </c>
      <c r="F172" s="113">
        <f t="shared" si="4"/>
        <v>166125.04999999999</v>
      </c>
    </row>
    <row r="173" spans="1:6" ht="13.2" x14ac:dyDescent="0.25">
      <c r="A173" s="25" t="s">
        <v>211</v>
      </c>
      <c r="B173" s="52" t="s">
        <v>193</v>
      </c>
      <c r="C173" s="27" t="s">
        <v>398</v>
      </c>
      <c r="D173" s="100">
        <v>3730264</v>
      </c>
      <c r="E173" s="112">
        <v>2040486.43</v>
      </c>
      <c r="F173" s="113">
        <f t="shared" si="4"/>
        <v>1689777.57</v>
      </c>
    </row>
    <row r="174" spans="1:6" ht="13.2" x14ac:dyDescent="0.25">
      <c r="A174" s="25" t="s">
        <v>213</v>
      </c>
      <c r="B174" s="52" t="s">
        <v>193</v>
      </c>
      <c r="C174" s="27" t="s">
        <v>399</v>
      </c>
      <c r="D174" s="100">
        <v>1130000</v>
      </c>
      <c r="E174" s="112">
        <v>688275.92</v>
      </c>
      <c r="F174" s="113">
        <f t="shared" si="4"/>
        <v>441724.07999999996</v>
      </c>
    </row>
    <row r="175" spans="1:6" ht="13.2" x14ac:dyDescent="0.25">
      <c r="A175" s="25" t="s">
        <v>222</v>
      </c>
      <c r="B175" s="52" t="s">
        <v>193</v>
      </c>
      <c r="C175" s="27" t="s">
        <v>400</v>
      </c>
      <c r="D175" s="100">
        <v>10000</v>
      </c>
      <c r="E175" s="112">
        <v>3103</v>
      </c>
      <c r="F175" s="113">
        <f t="shared" ref="F175:F206" si="5">IF(OR(D175="-",IF(E175="-",0,E175)&gt;=IF(D175="-",0,D175)),"-",IF(D175="-",0,D175)-IF(E175="-",0,E175))</f>
        <v>6897</v>
      </c>
    </row>
    <row r="176" spans="1:6" ht="13.2" x14ac:dyDescent="0.25">
      <c r="A176" s="25" t="s">
        <v>228</v>
      </c>
      <c r="B176" s="52" t="s">
        <v>193</v>
      </c>
      <c r="C176" s="27" t="s">
        <v>401</v>
      </c>
      <c r="D176" s="100">
        <v>10000</v>
      </c>
      <c r="E176" s="112">
        <v>3103</v>
      </c>
      <c r="F176" s="113">
        <f t="shared" si="5"/>
        <v>6897</v>
      </c>
    </row>
    <row r="177" spans="1:6" ht="13.2" x14ac:dyDescent="0.25">
      <c r="A177" s="25" t="s">
        <v>402</v>
      </c>
      <c r="B177" s="52" t="s">
        <v>193</v>
      </c>
      <c r="C177" s="27" t="s">
        <v>403</v>
      </c>
      <c r="D177" s="100">
        <v>5000</v>
      </c>
      <c r="E177" s="112">
        <v>3103</v>
      </c>
      <c r="F177" s="113">
        <f t="shared" si="5"/>
        <v>1897</v>
      </c>
    </row>
    <row r="178" spans="1:6" ht="13.2" x14ac:dyDescent="0.25">
      <c r="A178" s="25" t="s">
        <v>232</v>
      </c>
      <c r="B178" s="52" t="s">
        <v>193</v>
      </c>
      <c r="C178" s="27" t="s">
        <v>404</v>
      </c>
      <c r="D178" s="100">
        <v>5000</v>
      </c>
      <c r="E178" s="112" t="s">
        <v>46</v>
      </c>
      <c r="F178" s="113">
        <f t="shared" si="5"/>
        <v>5000</v>
      </c>
    </row>
    <row r="179" spans="1:6" ht="13.2" x14ac:dyDescent="0.25">
      <c r="A179" s="46" t="s">
        <v>405</v>
      </c>
      <c r="B179" s="47" t="s">
        <v>193</v>
      </c>
      <c r="C179" s="48" t="s">
        <v>406</v>
      </c>
      <c r="D179" s="106">
        <v>15894464</v>
      </c>
      <c r="E179" s="107">
        <v>8286051.3600000003</v>
      </c>
      <c r="F179" s="108">
        <f t="shared" si="5"/>
        <v>7608412.6399999997</v>
      </c>
    </row>
    <row r="180" spans="1:6" ht="41.4" x14ac:dyDescent="0.25">
      <c r="A180" s="25" t="s">
        <v>197</v>
      </c>
      <c r="B180" s="52" t="s">
        <v>193</v>
      </c>
      <c r="C180" s="27" t="s">
        <v>407</v>
      </c>
      <c r="D180" s="100">
        <v>10714100</v>
      </c>
      <c r="E180" s="112">
        <v>5410211.0599999996</v>
      </c>
      <c r="F180" s="113">
        <f t="shared" si="5"/>
        <v>5303888.9400000004</v>
      </c>
    </row>
    <row r="181" spans="1:6" ht="13.2" x14ac:dyDescent="0.25">
      <c r="A181" s="25" t="s">
        <v>314</v>
      </c>
      <c r="B181" s="52" t="s">
        <v>193</v>
      </c>
      <c r="C181" s="27" t="s">
        <v>408</v>
      </c>
      <c r="D181" s="100">
        <v>10714100</v>
      </c>
      <c r="E181" s="112">
        <v>5410211.0599999996</v>
      </c>
      <c r="F181" s="113">
        <f t="shared" si="5"/>
        <v>5303888.9400000004</v>
      </c>
    </row>
    <row r="182" spans="1:6" ht="13.2" x14ac:dyDescent="0.25">
      <c r="A182" s="25" t="s">
        <v>316</v>
      </c>
      <c r="B182" s="52" t="s">
        <v>193</v>
      </c>
      <c r="C182" s="27" t="s">
        <v>409</v>
      </c>
      <c r="D182" s="100">
        <v>8193441.8600000003</v>
      </c>
      <c r="E182" s="112">
        <v>4209226.08</v>
      </c>
      <c r="F182" s="113">
        <f t="shared" si="5"/>
        <v>3984215.7800000003</v>
      </c>
    </row>
    <row r="183" spans="1:6" ht="21" x14ac:dyDescent="0.25">
      <c r="A183" s="25" t="s">
        <v>392</v>
      </c>
      <c r="B183" s="52" t="s">
        <v>193</v>
      </c>
      <c r="C183" s="27" t="s">
        <v>410</v>
      </c>
      <c r="D183" s="100">
        <v>31749.14</v>
      </c>
      <c r="E183" s="112">
        <v>31749.14</v>
      </c>
      <c r="F183" s="113" t="str">
        <f t="shared" si="5"/>
        <v>-</v>
      </c>
    </row>
    <row r="184" spans="1:6" ht="31.2" x14ac:dyDescent="0.25">
      <c r="A184" s="25" t="s">
        <v>318</v>
      </c>
      <c r="B184" s="52" t="s">
        <v>193</v>
      </c>
      <c r="C184" s="27" t="s">
        <v>411</v>
      </c>
      <c r="D184" s="100">
        <v>2488909</v>
      </c>
      <c r="E184" s="112">
        <v>1169235.8400000001</v>
      </c>
      <c r="F184" s="113">
        <f t="shared" si="5"/>
        <v>1319673.1599999999</v>
      </c>
    </row>
    <row r="185" spans="1:6" ht="21" x14ac:dyDescent="0.25">
      <c r="A185" s="25" t="s">
        <v>205</v>
      </c>
      <c r="B185" s="52" t="s">
        <v>193</v>
      </c>
      <c r="C185" s="27" t="s">
        <v>412</v>
      </c>
      <c r="D185" s="100">
        <v>5170364</v>
      </c>
      <c r="E185" s="112">
        <v>2872737.3</v>
      </c>
      <c r="F185" s="113">
        <f t="shared" si="5"/>
        <v>2297626.7000000002</v>
      </c>
    </row>
    <row r="186" spans="1:6" ht="21" x14ac:dyDescent="0.25">
      <c r="A186" s="25" t="s">
        <v>207</v>
      </c>
      <c r="B186" s="52" t="s">
        <v>193</v>
      </c>
      <c r="C186" s="27" t="s">
        <v>413</v>
      </c>
      <c r="D186" s="100">
        <v>5170364</v>
      </c>
      <c r="E186" s="112">
        <v>2872737.3</v>
      </c>
      <c r="F186" s="113">
        <f t="shared" si="5"/>
        <v>2297626.7000000002</v>
      </c>
    </row>
    <row r="187" spans="1:6" ht="21" x14ac:dyDescent="0.25">
      <c r="A187" s="25" t="s">
        <v>209</v>
      </c>
      <c r="B187" s="52" t="s">
        <v>193</v>
      </c>
      <c r="C187" s="27" t="s">
        <v>414</v>
      </c>
      <c r="D187" s="100">
        <v>310100</v>
      </c>
      <c r="E187" s="112">
        <v>143974.95000000001</v>
      </c>
      <c r="F187" s="113">
        <f t="shared" si="5"/>
        <v>166125.04999999999</v>
      </c>
    </row>
    <row r="188" spans="1:6" ht="13.2" x14ac:dyDescent="0.25">
      <c r="A188" s="25" t="s">
        <v>211</v>
      </c>
      <c r="B188" s="52" t="s">
        <v>193</v>
      </c>
      <c r="C188" s="27" t="s">
        <v>415</v>
      </c>
      <c r="D188" s="100">
        <v>3730264</v>
      </c>
      <c r="E188" s="112">
        <v>2040486.43</v>
      </c>
      <c r="F188" s="113">
        <f t="shared" si="5"/>
        <v>1689777.57</v>
      </c>
    </row>
    <row r="189" spans="1:6" ht="13.2" x14ac:dyDescent="0.25">
      <c r="A189" s="25" t="s">
        <v>213</v>
      </c>
      <c r="B189" s="52" t="s">
        <v>193</v>
      </c>
      <c r="C189" s="27" t="s">
        <v>416</v>
      </c>
      <c r="D189" s="100">
        <v>1130000</v>
      </c>
      <c r="E189" s="112">
        <v>688275.92</v>
      </c>
      <c r="F189" s="113">
        <f t="shared" si="5"/>
        <v>441724.07999999996</v>
      </c>
    </row>
    <row r="190" spans="1:6" ht="13.2" x14ac:dyDescent="0.25">
      <c r="A190" s="25" t="s">
        <v>222</v>
      </c>
      <c r="B190" s="52" t="s">
        <v>193</v>
      </c>
      <c r="C190" s="27" t="s">
        <v>417</v>
      </c>
      <c r="D190" s="100">
        <v>10000</v>
      </c>
      <c r="E190" s="112">
        <v>3103</v>
      </c>
      <c r="F190" s="113">
        <f t="shared" si="5"/>
        <v>6897</v>
      </c>
    </row>
    <row r="191" spans="1:6" ht="13.2" x14ac:dyDescent="0.25">
      <c r="A191" s="25" t="s">
        <v>228</v>
      </c>
      <c r="B191" s="52" t="s">
        <v>193</v>
      </c>
      <c r="C191" s="27" t="s">
        <v>418</v>
      </c>
      <c r="D191" s="100">
        <v>10000</v>
      </c>
      <c r="E191" s="112">
        <v>3103</v>
      </c>
      <c r="F191" s="113">
        <f t="shared" si="5"/>
        <v>6897</v>
      </c>
    </row>
    <row r="192" spans="1:6" ht="13.2" x14ac:dyDescent="0.25">
      <c r="A192" s="25" t="s">
        <v>402</v>
      </c>
      <c r="B192" s="52" t="s">
        <v>193</v>
      </c>
      <c r="C192" s="27" t="s">
        <v>419</v>
      </c>
      <c r="D192" s="100">
        <v>5000</v>
      </c>
      <c r="E192" s="112">
        <v>3103</v>
      </c>
      <c r="F192" s="113">
        <f t="shared" si="5"/>
        <v>1897</v>
      </c>
    </row>
    <row r="193" spans="1:6" ht="13.2" x14ac:dyDescent="0.25">
      <c r="A193" s="25" t="s">
        <v>232</v>
      </c>
      <c r="B193" s="52" t="s">
        <v>193</v>
      </c>
      <c r="C193" s="27" t="s">
        <v>420</v>
      </c>
      <c r="D193" s="100">
        <v>5000</v>
      </c>
      <c r="E193" s="112" t="s">
        <v>46</v>
      </c>
      <c r="F193" s="113">
        <f t="shared" si="5"/>
        <v>5000</v>
      </c>
    </row>
    <row r="194" spans="1:6" ht="13.2" x14ac:dyDescent="0.25">
      <c r="A194" s="46" t="s">
        <v>421</v>
      </c>
      <c r="B194" s="47" t="s">
        <v>193</v>
      </c>
      <c r="C194" s="48" t="s">
        <v>422</v>
      </c>
      <c r="D194" s="106">
        <v>1831000</v>
      </c>
      <c r="E194" s="107">
        <v>888708</v>
      </c>
      <c r="F194" s="108">
        <f t="shared" si="5"/>
        <v>942292</v>
      </c>
    </row>
    <row r="195" spans="1:6" ht="13.2" x14ac:dyDescent="0.25">
      <c r="A195" s="25" t="s">
        <v>215</v>
      </c>
      <c r="B195" s="52" t="s">
        <v>193</v>
      </c>
      <c r="C195" s="27" t="s">
        <v>423</v>
      </c>
      <c r="D195" s="100">
        <v>1831000</v>
      </c>
      <c r="E195" s="112">
        <v>888708</v>
      </c>
      <c r="F195" s="113">
        <f t="shared" si="5"/>
        <v>942292</v>
      </c>
    </row>
    <row r="196" spans="1:6" ht="21" x14ac:dyDescent="0.25">
      <c r="A196" s="25" t="s">
        <v>424</v>
      </c>
      <c r="B196" s="52" t="s">
        <v>193</v>
      </c>
      <c r="C196" s="27" t="s">
        <v>425</v>
      </c>
      <c r="D196" s="100">
        <v>1831000</v>
      </c>
      <c r="E196" s="112">
        <v>888708</v>
      </c>
      <c r="F196" s="113">
        <f t="shared" si="5"/>
        <v>942292</v>
      </c>
    </row>
    <row r="197" spans="1:6" ht="21" x14ac:dyDescent="0.25">
      <c r="A197" s="25" t="s">
        <v>426</v>
      </c>
      <c r="B197" s="52" t="s">
        <v>193</v>
      </c>
      <c r="C197" s="27" t="s">
        <v>427</v>
      </c>
      <c r="D197" s="100">
        <v>1831000</v>
      </c>
      <c r="E197" s="112">
        <v>888708</v>
      </c>
      <c r="F197" s="113">
        <f t="shared" si="5"/>
        <v>942292</v>
      </c>
    </row>
    <row r="198" spans="1:6" ht="13.2" x14ac:dyDescent="0.25">
      <c r="A198" s="46" t="s">
        <v>428</v>
      </c>
      <c r="B198" s="47" t="s">
        <v>193</v>
      </c>
      <c r="C198" s="48" t="s">
        <v>429</v>
      </c>
      <c r="D198" s="106">
        <v>1831000</v>
      </c>
      <c r="E198" s="107">
        <v>888708</v>
      </c>
      <c r="F198" s="108">
        <f t="shared" si="5"/>
        <v>942292</v>
      </c>
    </row>
    <row r="199" spans="1:6" ht="13.2" x14ac:dyDescent="0.25">
      <c r="A199" s="25" t="s">
        <v>215</v>
      </c>
      <c r="B199" s="52" t="s">
        <v>193</v>
      </c>
      <c r="C199" s="27" t="s">
        <v>430</v>
      </c>
      <c r="D199" s="100">
        <v>1831000</v>
      </c>
      <c r="E199" s="112">
        <v>888708</v>
      </c>
      <c r="F199" s="113">
        <f t="shared" si="5"/>
        <v>942292</v>
      </c>
    </row>
    <row r="200" spans="1:6" ht="21" x14ac:dyDescent="0.25">
      <c r="A200" s="25" t="s">
        <v>424</v>
      </c>
      <c r="B200" s="52" t="s">
        <v>193</v>
      </c>
      <c r="C200" s="27" t="s">
        <v>431</v>
      </c>
      <c r="D200" s="100">
        <v>1831000</v>
      </c>
      <c r="E200" s="112">
        <v>888708</v>
      </c>
      <c r="F200" s="113">
        <f t="shared" si="5"/>
        <v>942292</v>
      </c>
    </row>
    <row r="201" spans="1:6" ht="21" x14ac:dyDescent="0.25">
      <c r="A201" s="25" t="s">
        <v>426</v>
      </c>
      <c r="B201" s="52" t="s">
        <v>193</v>
      </c>
      <c r="C201" s="27" t="s">
        <v>432</v>
      </c>
      <c r="D201" s="100">
        <v>1831000</v>
      </c>
      <c r="E201" s="112">
        <v>888708</v>
      </c>
      <c r="F201" s="113">
        <f t="shared" si="5"/>
        <v>942292</v>
      </c>
    </row>
    <row r="202" spans="1:6" ht="13.2" x14ac:dyDescent="0.25">
      <c r="A202" s="46" t="s">
        <v>433</v>
      </c>
      <c r="B202" s="47" t="s">
        <v>193</v>
      </c>
      <c r="C202" s="48" t="s">
        <v>434</v>
      </c>
      <c r="D202" s="106">
        <v>2993581.82</v>
      </c>
      <c r="E202" s="107">
        <v>667263</v>
      </c>
      <c r="F202" s="108">
        <f t="shared" si="5"/>
        <v>2326318.8199999998</v>
      </c>
    </row>
    <row r="203" spans="1:6" ht="21" x14ac:dyDescent="0.25">
      <c r="A203" s="25" t="s">
        <v>205</v>
      </c>
      <c r="B203" s="52" t="s">
        <v>193</v>
      </c>
      <c r="C203" s="27" t="s">
        <v>435</v>
      </c>
      <c r="D203" s="100">
        <v>2993581.82</v>
      </c>
      <c r="E203" s="112">
        <v>667263</v>
      </c>
      <c r="F203" s="113">
        <f t="shared" si="5"/>
        <v>2326318.8199999998</v>
      </c>
    </row>
    <row r="204" spans="1:6" ht="21" x14ac:dyDescent="0.25">
      <c r="A204" s="25" t="s">
        <v>207</v>
      </c>
      <c r="B204" s="52" t="s">
        <v>193</v>
      </c>
      <c r="C204" s="27" t="s">
        <v>436</v>
      </c>
      <c r="D204" s="100">
        <v>2993581.82</v>
      </c>
      <c r="E204" s="112">
        <v>667263</v>
      </c>
      <c r="F204" s="113">
        <f t="shared" si="5"/>
        <v>2326318.8199999998</v>
      </c>
    </row>
    <row r="205" spans="1:6" ht="13.2" x14ac:dyDescent="0.25">
      <c r="A205" s="25" t="s">
        <v>211</v>
      </c>
      <c r="B205" s="52" t="s">
        <v>193</v>
      </c>
      <c r="C205" s="27" t="s">
        <v>437</v>
      </c>
      <c r="D205" s="100">
        <v>2993581.82</v>
      </c>
      <c r="E205" s="112">
        <v>667263</v>
      </c>
      <c r="F205" s="113">
        <f t="shared" si="5"/>
        <v>2326318.8199999998</v>
      </c>
    </row>
    <row r="206" spans="1:6" ht="13.2" x14ac:dyDescent="0.25">
      <c r="A206" s="46" t="s">
        <v>438</v>
      </c>
      <c r="B206" s="47" t="s">
        <v>193</v>
      </c>
      <c r="C206" s="48" t="s">
        <v>439</v>
      </c>
      <c r="D206" s="106">
        <v>2993581.82</v>
      </c>
      <c r="E206" s="107">
        <v>667263</v>
      </c>
      <c r="F206" s="108">
        <f t="shared" si="5"/>
        <v>2326318.8199999998</v>
      </c>
    </row>
    <row r="207" spans="1:6" ht="21" x14ac:dyDescent="0.25">
      <c r="A207" s="25" t="s">
        <v>205</v>
      </c>
      <c r="B207" s="52" t="s">
        <v>193</v>
      </c>
      <c r="C207" s="27" t="s">
        <v>440</v>
      </c>
      <c r="D207" s="100">
        <v>2993581.82</v>
      </c>
      <c r="E207" s="112">
        <v>667263</v>
      </c>
      <c r="F207" s="113">
        <f t="shared" ref="F207:F209" si="6">IF(OR(D207="-",IF(E207="-",0,E207)&gt;=IF(D207="-",0,D207)),"-",IF(D207="-",0,D207)-IF(E207="-",0,E207))</f>
        <v>2326318.8199999998</v>
      </c>
    </row>
    <row r="208" spans="1:6" ht="21" x14ac:dyDescent="0.25">
      <c r="A208" s="25" t="s">
        <v>207</v>
      </c>
      <c r="B208" s="52" t="s">
        <v>193</v>
      </c>
      <c r="C208" s="27" t="s">
        <v>441</v>
      </c>
      <c r="D208" s="100">
        <v>2993581.82</v>
      </c>
      <c r="E208" s="112">
        <v>667263</v>
      </c>
      <c r="F208" s="113">
        <f t="shared" si="6"/>
        <v>2326318.8199999998</v>
      </c>
    </row>
    <row r="209" spans="1:6" ht="13.2" x14ac:dyDescent="0.25">
      <c r="A209" s="25" t="s">
        <v>211</v>
      </c>
      <c r="B209" s="52" t="s">
        <v>193</v>
      </c>
      <c r="C209" s="27" t="s">
        <v>442</v>
      </c>
      <c r="D209" s="100">
        <v>2993581.82</v>
      </c>
      <c r="E209" s="112">
        <v>667263</v>
      </c>
      <c r="F209" s="113">
        <f t="shared" si="6"/>
        <v>2326318.8199999998</v>
      </c>
    </row>
    <row r="210" spans="1:6" ht="9" customHeight="1" x14ac:dyDescent="0.25">
      <c r="A210" s="53"/>
      <c r="B210" s="54"/>
      <c r="C210" s="55"/>
      <c r="D210" s="114"/>
      <c r="E210" s="115"/>
      <c r="F210" s="115"/>
    </row>
    <row r="211" spans="1:6" ht="13.5" customHeight="1" x14ac:dyDescent="0.25">
      <c r="A211" s="56" t="s">
        <v>443</v>
      </c>
      <c r="B211" s="57" t="s">
        <v>444</v>
      </c>
      <c r="C211" s="58" t="s">
        <v>194</v>
      </c>
      <c r="D211" s="116">
        <v>-11863595.6</v>
      </c>
      <c r="E211" s="116">
        <v>-17664429.93</v>
      </c>
      <c r="F211" s="117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16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14" sqref="C1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98" t="s">
        <v>446</v>
      </c>
      <c r="B1" s="98"/>
      <c r="C1" s="98"/>
      <c r="D1" s="98"/>
      <c r="E1" s="98"/>
      <c r="F1" s="98"/>
    </row>
    <row r="2" spans="1:6" ht="13.2" customHeight="1" x14ac:dyDescent="0.25">
      <c r="A2" s="74" t="s">
        <v>447</v>
      </c>
      <c r="B2" s="74"/>
      <c r="C2" s="74"/>
      <c r="D2" s="74"/>
      <c r="E2" s="74"/>
      <c r="F2" s="74"/>
    </row>
    <row r="3" spans="1:6" ht="9" customHeight="1" x14ac:dyDescent="0.25">
      <c r="A3" s="5"/>
      <c r="B3" s="59"/>
      <c r="C3" s="38"/>
      <c r="D3" s="10"/>
      <c r="E3" s="10"/>
      <c r="F3" s="38"/>
    </row>
    <row r="4" spans="1:6" ht="13.95" customHeight="1" x14ac:dyDescent="0.25">
      <c r="A4" s="85" t="s">
        <v>21</v>
      </c>
      <c r="B4" s="79" t="s">
        <v>22</v>
      </c>
      <c r="C4" s="91" t="s">
        <v>448</v>
      </c>
      <c r="D4" s="82" t="s">
        <v>24</v>
      </c>
      <c r="E4" s="82" t="s">
        <v>25</v>
      </c>
      <c r="F4" s="88" t="s">
        <v>26</v>
      </c>
    </row>
    <row r="5" spans="1:6" ht="4.95" customHeight="1" x14ac:dyDescent="0.25">
      <c r="A5" s="86"/>
      <c r="B5" s="80"/>
      <c r="C5" s="92"/>
      <c r="D5" s="83"/>
      <c r="E5" s="83"/>
      <c r="F5" s="89"/>
    </row>
    <row r="6" spans="1:6" ht="6" customHeight="1" x14ac:dyDescent="0.25">
      <c r="A6" s="86"/>
      <c r="B6" s="80"/>
      <c r="C6" s="92"/>
      <c r="D6" s="83"/>
      <c r="E6" s="83"/>
      <c r="F6" s="89"/>
    </row>
    <row r="7" spans="1:6" ht="4.95" customHeight="1" x14ac:dyDescent="0.25">
      <c r="A7" s="86"/>
      <c r="B7" s="80"/>
      <c r="C7" s="92"/>
      <c r="D7" s="83"/>
      <c r="E7" s="83"/>
      <c r="F7" s="89"/>
    </row>
    <row r="8" spans="1:6" ht="6" customHeight="1" x14ac:dyDescent="0.25">
      <c r="A8" s="86"/>
      <c r="B8" s="80"/>
      <c r="C8" s="92"/>
      <c r="D8" s="83"/>
      <c r="E8" s="83"/>
      <c r="F8" s="89"/>
    </row>
    <row r="9" spans="1:6" ht="6" customHeight="1" x14ac:dyDescent="0.25">
      <c r="A9" s="86"/>
      <c r="B9" s="80"/>
      <c r="C9" s="92"/>
      <c r="D9" s="83"/>
      <c r="E9" s="83"/>
      <c r="F9" s="89"/>
    </row>
    <row r="10" spans="1:6" ht="18" customHeight="1" x14ac:dyDescent="0.25">
      <c r="A10" s="87"/>
      <c r="B10" s="81"/>
      <c r="C10" s="99"/>
      <c r="D10" s="84"/>
      <c r="E10" s="84"/>
      <c r="F10" s="90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1" x14ac:dyDescent="0.25">
      <c r="A12" s="60" t="s">
        <v>449</v>
      </c>
      <c r="B12" s="61" t="s">
        <v>450</v>
      </c>
      <c r="C12" s="62" t="s">
        <v>194</v>
      </c>
      <c r="D12" s="118">
        <v>11415395.6</v>
      </c>
      <c r="E12" s="118">
        <v>17664429.93</v>
      </c>
      <c r="F12" s="119" t="s">
        <v>194</v>
      </c>
    </row>
    <row r="13" spans="1:6" ht="13.2" x14ac:dyDescent="0.25">
      <c r="A13" s="63" t="s">
        <v>33</v>
      </c>
      <c r="B13" s="64"/>
      <c r="C13" s="65"/>
      <c r="D13" s="120"/>
      <c r="E13" s="120"/>
      <c r="F13" s="121"/>
    </row>
    <row r="14" spans="1:6" ht="13.2" x14ac:dyDescent="0.25">
      <c r="A14" s="46" t="s">
        <v>451</v>
      </c>
      <c r="B14" s="66" t="s">
        <v>452</v>
      </c>
      <c r="C14" s="67" t="s">
        <v>194</v>
      </c>
      <c r="D14" s="106" t="s">
        <v>46</v>
      </c>
      <c r="E14" s="106" t="s">
        <v>46</v>
      </c>
      <c r="F14" s="108" t="s">
        <v>46</v>
      </c>
    </row>
    <row r="15" spans="1:6" ht="13.2" x14ac:dyDescent="0.25">
      <c r="A15" s="63" t="s">
        <v>453</v>
      </c>
      <c r="B15" s="64"/>
      <c r="C15" s="65"/>
      <c r="D15" s="120"/>
      <c r="E15" s="120"/>
      <c r="F15" s="121"/>
    </row>
    <row r="16" spans="1:6" ht="13.2" x14ac:dyDescent="0.25">
      <c r="A16" s="46" t="s">
        <v>454</v>
      </c>
      <c r="B16" s="66" t="s">
        <v>455</v>
      </c>
      <c r="C16" s="67" t="s">
        <v>194</v>
      </c>
      <c r="D16" s="106" t="s">
        <v>46</v>
      </c>
      <c r="E16" s="106" t="s">
        <v>46</v>
      </c>
      <c r="F16" s="108" t="s">
        <v>46</v>
      </c>
    </row>
    <row r="17" spans="1:6" ht="13.2" x14ac:dyDescent="0.25">
      <c r="A17" s="63" t="s">
        <v>453</v>
      </c>
      <c r="B17" s="64"/>
      <c r="C17" s="65"/>
      <c r="D17" s="120"/>
      <c r="E17" s="120"/>
      <c r="F17" s="121"/>
    </row>
    <row r="18" spans="1:6" ht="13.2" x14ac:dyDescent="0.25">
      <c r="A18" s="60" t="s">
        <v>456</v>
      </c>
      <c r="B18" s="61" t="s">
        <v>457</v>
      </c>
      <c r="C18" s="62" t="s">
        <v>458</v>
      </c>
      <c r="D18" s="118">
        <v>11415395.6</v>
      </c>
      <c r="E18" s="118">
        <v>17664429.93</v>
      </c>
      <c r="F18" s="119" t="s">
        <v>46</v>
      </c>
    </row>
    <row r="19" spans="1:6" ht="21" x14ac:dyDescent="0.25">
      <c r="A19" s="60" t="s">
        <v>459</v>
      </c>
      <c r="B19" s="61" t="s">
        <v>457</v>
      </c>
      <c r="C19" s="62" t="s">
        <v>460</v>
      </c>
      <c r="D19" s="118">
        <v>11415395.6</v>
      </c>
      <c r="E19" s="118">
        <v>17664429.93</v>
      </c>
      <c r="F19" s="119" t="s">
        <v>46</v>
      </c>
    </row>
    <row r="20" spans="1:6" ht="13.2" x14ac:dyDescent="0.25">
      <c r="A20" s="60" t="s">
        <v>461</v>
      </c>
      <c r="B20" s="61" t="s">
        <v>462</v>
      </c>
      <c r="C20" s="62" t="s">
        <v>463</v>
      </c>
      <c r="D20" s="118">
        <v>-115257725.8</v>
      </c>
      <c r="E20" s="118">
        <v>-82377789.060000002</v>
      </c>
      <c r="F20" s="119" t="s">
        <v>445</v>
      </c>
    </row>
    <row r="21" spans="1:6" ht="21" x14ac:dyDescent="0.25">
      <c r="A21" s="25" t="s">
        <v>464</v>
      </c>
      <c r="B21" s="26" t="s">
        <v>462</v>
      </c>
      <c r="C21" s="68" t="s">
        <v>465</v>
      </c>
      <c r="D21" s="100">
        <v>-115257725.8</v>
      </c>
      <c r="E21" s="100">
        <v>-82377789.060000002</v>
      </c>
      <c r="F21" s="113" t="s">
        <v>445</v>
      </c>
    </row>
    <row r="22" spans="1:6" ht="13.2" x14ac:dyDescent="0.25">
      <c r="A22" s="60" t="s">
        <v>466</v>
      </c>
      <c r="B22" s="61" t="s">
        <v>467</v>
      </c>
      <c r="C22" s="62" t="s">
        <v>468</v>
      </c>
      <c r="D22" s="118">
        <v>126673121.40000001</v>
      </c>
      <c r="E22" s="118">
        <v>100042218.98999999</v>
      </c>
      <c r="F22" s="119" t="s">
        <v>445</v>
      </c>
    </row>
    <row r="23" spans="1:6" ht="21" x14ac:dyDescent="0.25">
      <c r="A23" s="25" t="s">
        <v>469</v>
      </c>
      <c r="B23" s="26" t="s">
        <v>467</v>
      </c>
      <c r="C23" s="68" t="s">
        <v>470</v>
      </c>
      <c r="D23" s="100">
        <v>126673121.40000001</v>
      </c>
      <c r="E23" s="100">
        <v>100042218.98999999</v>
      </c>
      <c r="F23" s="113" t="s">
        <v>445</v>
      </c>
    </row>
    <row r="24" spans="1:6" ht="12.75" customHeight="1" x14ac:dyDescent="0.25">
      <c r="A24" s="69"/>
      <c r="B24" s="70"/>
      <c r="C24" s="71"/>
      <c r="D24" s="72"/>
      <c r="E24" s="72"/>
      <c r="F24" s="73"/>
    </row>
    <row r="35" spans="1:6" ht="13.2" x14ac:dyDescent="0.25"/>
    <row r="36" spans="1:6" ht="12.75" customHeight="1" x14ac:dyDescent="0.25">
      <c r="A36" s="12" t="s">
        <v>471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472</v>
      </c>
      <c r="B1" t="s">
        <v>473</v>
      </c>
    </row>
    <row r="2" spans="1:2" x14ac:dyDescent="0.25">
      <c r="A2" t="s">
        <v>474</v>
      </c>
      <c r="B2" t="s">
        <v>475</v>
      </c>
    </row>
    <row r="3" spans="1:2" x14ac:dyDescent="0.25">
      <c r="A3" t="s">
        <v>476</v>
      </c>
      <c r="B3" t="s">
        <v>6</v>
      </c>
    </row>
    <row r="4" spans="1:2" x14ac:dyDescent="0.25">
      <c r="A4" t="s">
        <v>477</v>
      </c>
      <c r="B4" t="s">
        <v>478</v>
      </c>
    </row>
    <row r="5" spans="1:2" x14ac:dyDescent="0.25">
      <c r="A5" t="s">
        <v>479</v>
      </c>
      <c r="B5" t="s">
        <v>480</v>
      </c>
    </row>
    <row r="6" spans="1:2" x14ac:dyDescent="0.25">
      <c r="A6" t="s">
        <v>481</v>
      </c>
      <c r="B6" t="s">
        <v>473</v>
      </c>
    </row>
    <row r="7" spans="1:2" x14ac:dyDescent="0.25">
      <c r="A7" t="s">
        <v>482</v>
      </c>
      <c r="B7" t="s">
        <v>483</v>
      </c>
    </row>
    <row r="8" spans="1:2" x14ac:dyDescent="0.25">
      <c r="A8" t="s">
        <v>484</v>
      </c>
      <c r="B8" t="s">
        <v>483</v>
      </c>
    </row>
    <row r="9" spans="1:2" x14ac:dyDescent="0.25">
      <c r="A9" t="s">
        <v>485</v>
      </c>
      <c r="B9" t="s">
        <v>486</v>
      </c>
    </row>
    <row r="10" spans="1:2" x14ac:dyDescent="0.25">
      <c r="A10" t="s">
        <v>487</v>
      </c>
      <c r="B10" t="s">
        <v>19</v>
      </c>
    </row>
    <row r="11" spans="1:2" x14ac:dyDescent="0.25">
      <c r="A11" t="s">
        <v>488</v>
      </c>
      <c r="B11" t="s">
        <v>28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rep:2.55.0.270</dc:description>
  <cp:lastModifiedBy>Петрова Ольга Владимировна</cp:lastModifiedBy>
  <cp:lastPrinted>2023-08-29T11:48:03Z</cp:lastPrinted>
  <dcterms:created xsi:type="dcterms:W3CDTF">2023-08-07T08:54:25Z</dcterms:created>
  <dcterms:modified xsi:type="dcterms:W3CDTF">2023-08-29T11:48:38Z</dcterms:modified>
</cp:coreProperties>
</file>