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SUSADM-TS\All_doc\ДЛЯ Хлебосоловой Натальи Николаевны\сессия 21.12.2017 года\Решение о бюджете на 2018 и 2019-2020 годы\"/>
    </mc:Choice>
  </mc:AlternateContent>
  <bookViews>
    <workbookView xWindow="360" yWindow="276" windowWidth="14940" windowHeight="9156"/>
  </bookViews>
  <sheets>
    <sheet name="2018 год" sheetId="2" r:id="rId1"/>
  </sheets>
  <calcPr calcId="152511"/>
</workbook>
</file>

<file path=xl/calcChain.xml><?xml version="1.0" encoding="utf-8"?>
<calcChain xmlns="http://schemas.openxmlformats.org/spreadsheetml/2006/main">
  <c r="F160" i="2" l="1"/>
  <c r="F136" i="2"/>
  <c r="F129" i="2"/>
  <c r="F92" i="2"/>
  <c r="F70" i="2"/>
  <c r="F60" i="2"/>
  <c r="F8" i="2"/>
</calcChain>
</file>

<file path=xl/sharedStrings.xml><?xml version="1.0" encoding="utf-8"?>
<sst xmlns="http://schemas.openxmlformats.org/spreadsheetml/2006/main" count="689" uniqueCount="211">
  <si>
    <t>КВСР</t>
  </si>
  <si>
    <t>КФСР</t>
  </si>
  <si>
    <t>КЦСР</t>
  </si>
  <si>
    <t>КВР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</si>
  <si>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</si>
  <si>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615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</si>
  <si>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</si>
  <si>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</si>
  <si>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61 8 00 11050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</si>
  <si>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</si>
  <si>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</si>
  <si>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</si>
  <si>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</si>
  <si>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</si>
  <si>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61 7 00 11020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</si>
  <si>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</si>
  <si>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</si>
  <si>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</si>
  <si>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</si>
  <si>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</si>
  <si>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61 7 00 11040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</si>
  <si>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</si>
  <si>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61 8 00 11030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</si>
  <si>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</si>
  <si>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</si>
  <si>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</si>
  <si>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</si>
  <si>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</si>
  <si>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</si>
  <si>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</si>
  <si>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</si>
  <si>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</si>
  <si>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61 8 00 15070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</si>
  <si>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</si>
  <si>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61 8 00 71340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</si>
  <si>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</si>
  <si>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</si>
  <si>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</si>
  <si>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62 9 00 13020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</si>
  <si>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</si>
  <si>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</si>
  <si>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</si>
  <si>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62 9 00 13060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</si>
  <si>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</si>
  <si>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62 9 00 13150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</si>
  <si>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</si>
  <si>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</si>
  <si>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</si>
  <si>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62 9 00 15020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</si>
  <si>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</si>
  <si>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</si>
  <si>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</si>
  <si>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</si>
  <si>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</si>
  <si>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62 9 00 15030</t>
  </si>
  <si>
    <t>Исполнение судебных актов, вступивших в законную силу, в рамках непрограммных расходов ОМСУ</t>
  </si>
  <si>
    <t>62 9 00 15040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</si>
  <si>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</si>
  <si>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</si>
  <si>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Проведение мероприятий, осуществляемых органами местного самоуправления, в рамках непрограммных расходов ОМСУ</t>
  </si>
  <si>
    <t>62 9 00 15050</t>
  </si>
  <si>
    <t>Уплата прочих налогов, сборов</t>
  </si>
  <si>
    <t>852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</si>
  <si>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</si>
  <si>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62 9 00 15060</t>
  </si>
  <si>
    <t>Премии и гранты</t>
  </si>
  <si>
    <t>350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</si>
  <si>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</si>
  <si>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62 9 00 15500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</si>
  <si>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</si>
  <si>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</si>
  <si>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</si>
  <si>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</si>
  <si>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</si>
  <si>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62 9 00 51180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</si>
  <si>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</si>
  <si>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</si>
  <si>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мероприятий по гражданской обороне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</si>
  <si>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71 2 15 15090</t>
  </si>
  <si>
    <t>Обеспечение пожарной безопасности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</si>
  <si>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</si>
  <si>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</si>
  <si>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71 2 15 15120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</si>
  <si>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</si>
  <si>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</si>
  <si>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</si>
  <si>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71 2 15 15690</t>
  </si>
  <si>
    <t>Дорожное хозяйство (дорожные фонды)</t>
  </si>
  <si>
    <t>0409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</si>
  <si>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</si>
  <si>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71 7 15 15390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</si>
  <si>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</si>
  <si>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71 7 15 15540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</si>
  <si>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</si>
  <si>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71 7 15 15610</t>
  </si>
  <si>
    <t>Капитальный ремонт и ремонт автомобильных дорог общего пользования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</si>
  <si>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71 7 15 15611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</si>
  <si>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</si>
  <si>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7 15 S0880</t>
  </si>
  <si>
    <t>Мероприятия по реализации областного закона от 12.05.2015 № 42-оз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</si>
  <si>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7 15 S4390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</si>
  <si>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</si>
  <si>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</si>
  <si>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</si>
  <si>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71 1 15 15160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</si>
  <si>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</si>
  <si>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</si>
  <si>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</si>
  <si>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71 1 15 15170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</si>
  <si>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</si>
  <si>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71 1 15 15510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</si>
  <si>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</si>
  <si>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</si>
  <si>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</si>
  <si>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62 9 00 13010</t>
  </si>
  <si>
    <t>Передача полномочий по некоторым жилищным вопросам в рамках непрограммных расходов ОМСУ</t>
  </si>
  <si>
    <t>62 9 00 13030</t>
  </si>
  <si>
    <t>Мероприятия в области жилищного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</si>
  <si>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71 8 15 15210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</si>
  <si>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</si>
  <si>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71 8 15 16400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</si>
  <si>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</si>
  <si>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 8 15 L0200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</si>
  <si>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</si>
  <si>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</si>
  <si>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</si>
  <si>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62 9 00 13040</t>
  </si>
  <si>
    <t>Передача полномочий по организации централизованных коммунальных услуг в рамках непрограммных расходов ОМСУ</t>
  </si>
  <si>
    <t>62 9 00 13070</t>
  </si>
  <si>
    <t>Мероприятия в области коммунального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</si>
  <si>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71 8 15 15220</t>
  </si>
  <si>
    <t>Благоустройство</t>
  </si>
  <si>
    <t>0503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</si>
  <si>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</si>
  <si>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71 3 15 15380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</si>
  <si>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</si>
  <si>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71 3 15 15410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</si>
  <si>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</si>
  <si>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71 3 15 15420</t>
  </si>
  <si>
    <t>Мероприятия по энергоснабжению и повышению энергетической эффективности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</si>
  <si>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71 3 15 15530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</si>
  <si>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</si>
  <si>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71 3 15 16490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</si>
  <si>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</si>
  <si>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71 9 15 18930</t>
  </si>
  <si>
    <t>Создание комфортных, 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</si>
  <si>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71 9 15 18931</t>
  </si>
  <si>
    <t>Другие вопросы в области жилищно-коммунального хозяйства</t>
  </si>
  <si>
    <t>0505</t>
  </si>
  <si>
    <t>Молодежная политика</t>
  </si>
  <si>
    <t>0707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</si>
  <si>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</si>
  <si>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71 5 15 15230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</si>
  <si>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</si>
  <si>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71 5 15 18310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</si>
  <si>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</si>
  <si>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</si>
  <si>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</si>
  <si>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</si>
  <si>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</t>
  </si>
  <si>
    <t>0801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</si>
  <si>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</si>
  <si>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71 4 15 12500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</si>
  <si>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</si>
  <si>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71 4 15 12600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</si>
  <si>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</si>
  <si>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71 4 15 15630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</si>
  <si>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</si>
  <si>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71 4 15 70360</t>
  </si>
  <si>
    <t>Капитальный ремонт объектов культуры в рамках подпрограммы «Устойчивое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</si>
  <si>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71 6 15 15640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</si>
  <si>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</si>
  <si>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</si>
  <si>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</si>
  <si>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62 9 00 15280</t>
  </si>
  <si>
    <t>Пособия, компенсации и иные социальные выплаты гражданам, кроме публичных нормативных обязательств</t>
  </si>
  <si>
    <t>321</t>
  </si>
  <si>
    <t>Массовый спорт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</si>
  <si>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</si>
  <si>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</si>
  <si>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71 5 15 15340</t>
  </si>
  <si>
    <t>Строительство и реконструкция спортивных сооружений в рамках подпрограммы «Устойчивое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</si>
  <si>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71 6 15 16390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</si>
  <si>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</si>
  <si>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</si>
  <si>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0200</t>
  </si>
  <si>
    <t>НАЦИОНАЛЬНАЯ БЕЗОПАСНОСТЬ И ПРАВООХРАНИТЕЛЬНАЯ ДЕЯТЕЛЬНОСТЬ</t>
  </si>
  <si>
    <t>НАЦИОНАЛЬНАЯ  ОБОРОНА</t>
  </si>
  <si>
    <t>ОБЩЕГОСУДАРСТВЕННЫЕ ВОПРОСЫ</t>
  </si>
  <si>
    <t>0300</t>
  </si>
  <si>
    <t>НАЦИОНАЛЬНАЯ ЭКОНОМИКА</t>
  </si>
  <si>
    <t>ЖИЛИЩНО-КОММУНАЛЬНОЕ ХОЗЯЙСТВО</t>
  </si>
  <si>
    <t>0400</t>
  </si>
  <si>
    <t>0500</t>
  </si>
  <si>
    <t>71 3 15 12900</t>
  </si>
  <si>
    <t>ОБРАЗОВАНИЕ</t>
  </si>
  <si>
    <t>0700</t>
  </si>
  <si>
    <t>КУЛЬТУРА, КИНЕМАТОГРАФИЯ</t>
  </si>
  <si>
    <t>СОЦИАЛЬНАЯ ПОЛИТИКА</t>
  </si>
  <si>
    <t>1000</t>
  </si>
  <si>
    <t>ФИЗИЧЕСКАЯ КУЛЬТУРА И СПОРТ</t>
  </si>
  <si>
    <t>1100</t>
  </si>
  <si>
    <t>Итого расходов</t>
  </si>
  <si>
    <t xml:space="preserve">Наименование </t>
  </si>
  <si>
    <t>0100</t>
  </si>
  <si>
    <t>Бюджет 2018 года (тыс.рублей)</t>
  </si>
  <si>
    <t>к решению Совета депутатов</t>
  </si>
  <si>
    <t xml:space="preserve">                                                                                                  МО « Сусанинское сельское поселение</t>
  </si>
  <si>
    <t xml:space="preserve">от 21.12.2017 года № 210 </t>
  </si>
  <si>
    <t>Ведомственная  структура  расходов бюджета муниципального образования "Сусанинское сельское поселение" на 2018 год</t>
  </si>
  <si>
    <t>Приложение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</si>
</sst>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6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9"/>
      <name val="MS Sans Serif"/>
    </font>
    <font>
      <b/>
      <sz val="8"/>
      <name val="Arial Narrow"/>
    </font>
    <font>
      <sz val="8"/>
      <name val="Arial Narrow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Arial Narrow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/>
    <xf numFmtId="0" fontId="0" fillId="0" borderId="0" xfId="0"/>
    <xf numFmtId="0" fontId="0" fillId="0" borderId="0" xfId="0"/>
    <xf numFmtId="0" fontId="9" fillId="0" borderId="0" xfId="0" applyFont="1"/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11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 vertical="center"/>
    </xf>
    <xf numFmtId="49" fontId="8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/>
    </xf>
    <xf numFmtId="164" fontId="8" fillId="0" borderId="2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6" fillId="0" borderId="2" xfId="0" applyNumberFormat="1" applyFont="1" applyBorder="1" applyAlignment="1" applyProtection="1">
      <alignment horizontal="center" wrapText="1"/>
    </xf>
    <xf numFmtId="164" fontId="6" fillId="0" borderId="2" xfId="0" applyNumberFormat="1" applyFont="1" applyBorder="1" applyAlignment="1" applyProtection="1">
      <alignment horizontal="right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164" fontId="8" fillId="0" borderId="2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right" vertical="center" wrapText="1"/>
    </xf>
    <xf numFmtId="49" fontId="13" fillId="0" borderId="2" xfId="0" applyNumberFormat="1" applyFont="1" applyBorder="1" applyAlignment="1" applyProtection="1">
      <alignment horizontal="left"/>
    </xf>
    <xf numFmtId="164" fontId="12" fillId="0" borderId="2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66"/>
  <sheetViews>
    <sheetView showGridLines="0" tabSelected="1" workbookViewId="0">
      <selection activeCell="A164" sqref="A164"/>
    </sheetView>
  </sheetViews>
  <sheetFormatPr defaultRowHeight="12.75" customHeight="1" outlineLevelRow="2" x14ac:dyDescent="0.25"/>
  <cols>
    <col min="1" max="1" width="50.5546875" customWidth="1"/>
    <col min="2" max="2" width="6" customWidth="1"/>
    <col min="3" max="3" width="7.33203125" customWidth="1"/>
    <col min="4" max="4" width="10.77734375" customWidth="1"/>
    <col min="5" max="5" width="8.77734375" customWidth="1"/>
    <col min="6" max="6" width="11.77734375" customWidth="1"/>
    <col min="7" max="7" width="13.109375" customWidth="1"/>
    <col min="8" max="10" width="9.109375" customWidth="1"/>
  </cols>
  <sheetData>
    <row r="1" spans="1:10" s="5" customFormat="1" ht="12.75" customHeight="1" x14ac:dyDescent="0.25">
      <c r="D1" s="13" t="s">
        <v>210</v>
      </c>
      <c r="E1" s="13"/>
      <c r="F1" s="13"/>
    </row>
    <row r="2" spans="1:10" s="5" customFormat="1" ht="12.75" customHeight="1" x14ac:dyDescent="0.25">
      <c r="F2" s="10" t="s">
        <v>206</v>
      </c>
    </row>
    <row r="3" spans="1:10" s="5" customFormat="1" ht="12.75" customHeight="1" x14ac:dyDescent="0.25">
      <c r="F3" s="10" t="s">
        <v>207</v>
      </c>
    </row>
    <row r="4" spans="1:10" s="4" customFormat="1" ht="18" customHeight="1" x14ac:dyDescent="0.25">
      <c r="A4" s="3"/>
      <c r="B4" s="3"/>
      <c r="C4" s="3"/>
      <c r="D4" s="3"/>
      <c r="F4" s="10" t="s">
        <v>208</v>
      </c>
      <c r="G4" s="3"/>
      <c r="H4" s="3"/>
      <c r="I4" s="3"/>
      <c r="J4" s="3"/>
    </row>
    <row r="5" spans="1:10" ht="30" customHeight="1" x14ac:dyDescent="0.25">
      <c r="A5" s="11" t="s">
        <v>209</v>
      </c>
      <c r="B5" s="12"/>
      <c r="C5" s="12"/>
      <c r="D5" s="12"/>
      <c r="E5" s="12"/>
      <c r="F5" s="12"/>
    </row>
    <row r="6" spans="1:10" ht="6" customHeight="1" x14ac:dyDescent="0.25">
      <c r="A6" s="1"/>
    </row>
    <row r="7" spans="1:10" ht="31.8" customHeight="1" x14ac:dyDescent="0.25">
      <c r="A7" s="2" t="s">
        <v>203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205</v>
      </c>
    </row>
    <row r="8" spans="1:10" s="4" customFormat="1" ht="15" customHeight="1" x14ac:dyDescent="0.3">
      <c r="A8" s="8" t="s">
        <v>188</v>
      </c>
      <c r="B8" s="14" t="s">
        <v>5</v>
      </c>
      <c r="C8" s="14" t="s">
        <v>204</v>
      </c>
      <c r="D8" s="15"/>
      <c r="E8" s="15"/>
      <c r="F8" s="16">
        <f>F9+F12+F30+F37+F40</f>
        <v>15598.3</v>
      </c>
    </row>
    <row r="9" spans="1:10" ht="31.8" x14ac:dyDescent="0.3">
      <c r="A9" s="17" t="s">
        <v>4</v>
      </c>
      <c r="B9" s="18" t="s">
        <v>5</v>
      </c>
      <c r="C9" s="18" t="s">
        <v>6</v>
      </c>
      <c r="D9" s="18"/>
      <c r="E9" s="18"/>
      <c r="F9" s="19">
        <v>550</v>
      </c>
    </row>
    <row r="10" spans="1:10" ht="21.6" outlineLevel="1" x14ac:dyDescent="0.3">
      <c r="A10" s="17" t="s">
        <v>7</v>
      </c>
      <c r="B10" s="18" t="s">
        <v>5</v>
      </c>
      <c r="C10" s="18" t="s">
        <v>6</v>
      </c>
      <c r="D10" s="18" t="s">
        <v>8</v>
      </c>
      <c r="E10" s="18"/>
      <c r="F10" s="19">
        <v>550</v>
      </c>
    </row>
    <row r="11" spans="1:10" ht="30.6" outlineLevel="2" x14ac:dyDescent="0.25">
      <c r="A11" s="20" t="s">
        <v>9</v>
      </c>
      <c r="B11" s="21" t="s">
        <v>5</v>
      </c>
      <c r="C11" s="21" t="s">
        <v>6</v>
      </c>
      <c r="D11" s="21" t="s">
        <v>8</v>
      </c>
      <c r="E11" s="21" t="s">
        <v>10</v>
      </c>
      <c r="F11" s="22">
        <v>550</v>
      </c>
    </row>
    <row r="12" spans="1:10" ht="31.8" x14ac:dyDescent="0.3">
      <c r="A12" s="17" t="s">
        <v>11</v>
      </c>
      <c r="B12" s="18" t="s">
        <v>5</v>
      </c>
      <c r="C12" s="18" t="s">
        <v>12</v>
      </c>
      <c r="D12" s="18"/>
      <c r="E12" s="18"/>
      <c r="F12" s="19">
        <v>13252</v>
      </c>
    </row>
    <row r="13" spans="1:10" ht="20.399999999999999" customHeight="1" outlineLevel="1" x14ac:dyDescent="0.3">
      <c r="A13" s="17" t="s">
        <v>13</v>
      </c>
      <c r="B13" s="18" t="s">
        <v>5</v>
      </c>
      <c r="C13" s="18" t="s">
        <v>12</v>
      </c>
      <c r="D13" s="18" t="s">
        <v>14</v>
      </c>
      <c r="E13" s="18"/>
      <c r="F13" s="19">
        <v>7800</v>
      </c>
    </row>
    <row r="14" spans="1:10" ht="13.2" outlineLevel="2" x14ac:dyDescent="0.25">
      <c r="A14" s="20" t="s">
        <v>15</v>
      </c>
      <c r="B14" s="21" t="s">
        <v>5</v>
      </c>
      <c r="C14" s="21" t="s">
        <v>12</v>
      </c>
      <c r="D14" s="21" t="s">
        <v>14</v>
      </c>
      <c r="E14" s="21" t="s">
        <v>16</v>
      </c>
      <c r="F14" s="22">
        <v>6000</v>
      </c>
    </row>
    <row r="15" spans="1:10" ht="20.399999999999999" outlineLevel="2" x14ac:dyDescent="0.25">
      <c r="A15" s="20" t="s">
        <v>17</v>
      </c>
      <c r="B15" s="21" t="s">
        <v>5</v>
      </c>
      <c r="C15" s="21" t="s">
        <v>12</v>
      </c>
      <c r="D15" s="21" t="s">
        <v>14</v>
      </c>
      <c r="E15" s="21" t="s">
        <v>18</v>
      </c>
      <c r="F15" s="22">
        <v>1800</v>
      </c>
    </row>
    <row r="16" spans="1:10" ht="21.6" outlineLevel="1" x14ac:dyDescent="0.3">
      <c r="A16" s="17" t="s">
        <v>19</v>
      </c>
      <c r="B16" s="18" t="s">
        <v>5</v>
      </c>
      <c r="C16" s="18" t="s">
        <v>12</v>
      </c>
      <c r="D16" s="18" t="s">
        <v>20</v>
      </c>
      <c r="E16" s="18"/>
      <c r="F16" s="19">
        <v>1430</v>
      </c>
    </row>
    <row r="17" spans="1:6" ht="13.2" outlineLevel="2" x14ac:dyDescent="0.25">
      <c r="A17" s="20" t="s">
        <v>15</v>
      </c>
      <c r="B17" s="21" t="s">
        <v>5</v>
      </c>
      <c r="C17" s="21" t="s">
        <v>12</v>
      </c>
      <c r="D17" s="21" t="s">
        <v>20</v>
      </c>
      <c r="E17" s="21" t="s">
        <v>16</v>
      </c>
      <c r="F17" s="22">
        <v>1100</v>
      </c>
    </row>
    <row r="18" spans="1:6" ht="20.399999999999999" outlineLevel="2" x14ac:dyDescent="0.25">
      <c r="A18" s="20" t="s">
        <v>17</v>
      </c>
      <c r="B18" s="21" t="s">
        <v>5</v>
      </c>
      <c r="C18" s="21" t="s">
        <v>12</v>
      </c>
      <c r="D18" s="21" t="s">
        <v>20</v>
      </c>
      <c r="E18" s="21" t="s">
        <v>18</v>
      </c>
      <c r="F18" s="22">
        <v>330</v>
      </c>
    </row>
    <row r="19" spans="1:6" ht="31.8" outlineLevel="1" x14ac:dyDescent="0.3">
      <c r="A19" s="17" t="s">
        <v>21</v>
      </c>
      <c r="B19" s="18" t="s">
        <v>5</v>
      </c>
      <c r="C19" s="18" t="s">
        <v>12</v>
      </c>
      <c r="D19" s="18" t="s">
        <v>22</v>
      </c>
      <c r="E19" s="18"/>
      <c r="F19" s="19">
        <v>3871</v>
      </c>
    </row>
    <row r="20" spans="1:6" ht="13.2" outlineLevel="2" x14ac:dyDescent="0.25">
      <c r="A20" s="20" t="s">
        <v>15</v>
      </c>
      <c r="B20" s="21" t="s">
        <v>5</v>
      </c>
      <c r="C20" s="21" t="s">
        <v>12</v>
      </c>
      <c r="D20" s="21" t="s">
        <v>22</v>
      </c>
      <c r="E20" s="21" t="s">
        <v>16</v>
      </c>
      <c r="F20" s="22">
        <v>1500</v>
      </c>
    </row>
    <row r="21" spans="1:6" ht="20.399999999999999" outlineLevel="2" x14ac:dyDescent="0.25">
      <c r="A21" s="20" t="s">
        <v>23</v>
      </c>
      <c r="B21" s="21" t="s">
        <v>5</v>
      </c>
      <c r="C21" s="21" t="s">
        <v>12</v>
      </c>
      <c r="D21" s="21" t="s">
        <v>22</v>
      </c>
      <c r="E21" s="21" t="s">
        <v>24</v>
      </c>
      <c r="F21" s="22">
        <v>10</v>
      </c>
    </row>
    <row r="22" spans="1:6" ht="20.399999999999999" outlineLevel="2" x14ac:dyDescent="0.25">
      <c r="A22" s="20" t="s">
        <v>17</v>
      </c>
      <c r="B22" s="21" t="s">
        <v>5</v>
      </c>
      <c r="C22" s="21" t="s">
        <v>12</v>
      </c>
      <c r="D22" s="21" t="s">
        <v>22</v>
      </c>
      <c r="E22" s="21" t="s">
        <v>18</v>
      </c>
      <c r="F22" s="22">
        <v>450</v>
      </c>
    </row>
    <row r="23" spans="1:6" ht="20.399999999999999" outlineLevel="2" x14ac:dyDescent="0.25">
      <c r="A23" s="20" t="s">
        <v>25</v>
      </c>
      <c r="B23" s="21" t="s">
        <v>5</v>
      </c>
      <c r="C23" s="21" t="s">
        <v>12</v>
      </c>
      <c r="D23" s="21" t="s">
        <v>22</v>
      </c>
      <c r="E23" s="21" t="s">
        <v>26</v>
      </c>
      <c r="F23" s="22">
        <v>119</v>
      </c>
    </row>
    <row r="24" spans="1:6" ht="20.399999999999999" outlineLevel="2" x14ac:dyDescent="0.25">
      <c r="A24" s="20" t="s">
        <v>27</v>
      </c>
      <c r="B24" s="21" t="s">
        <v>5</v>
      </c>
      <c r="C24" s="21" t="s">
        <v>12</v>
      </c>
      <c r="D24" s="21" t="s">
        <v>22</v>
      </c>
      <c r="E24" s="21" t="s">
        <v>28</v>
      </c>
      <c r="F24" s="22">
        <v>1791</v>
      </c>
    </row>
    <row r="25" spans="1:6" ht="13.2" outlineLevel="2" x14ac:dyDescent="0.25">
      <c r="A25" s="20" t="s">
        <v>29</v>
      </c>
      <c r="B25" s="21" t="s">
        <v>5</v>
      </c>
      <c r="C25" s="21" t="s">
        <v>12</v>
      </c>
      <c r="D25" s="21" t="s">
        <v>22</v>
      </c>
      <c r="E25" s="21" t="s">
        <v>30</v>
      </c>
      <c r="F25" s="22">
        <v>1</v>
      </c>
    </row>
    <row r="26" spans="1:6" ht="31.8" outlineLevel="1" x14ac:dyDescent="0.3">
      <c r="A26" s="17" t="s">
        <v>31</v>
      </c>
      <c r="B26" s="18" t="s">
        <v>5</v>
      </c>
      <c r="C26" s="18" t="s">
        <v>12</v>
      </c>
      <c r="D26" s="18" t="s">
        <v>32</v>
      </c>
      <c r="E26" s="18"/>
      <c r="F26" s="19">
        <v>150</v>
      </c>
    </row>
    <row r="27" spans="1:6" ht="20.399999999999999" outlineLevel="2" x14ac:dyDescent="0.25">
      <c r="A27" s="20" t="s">
        <v>27</v>
      </c>
      <c r="B27" s="21" t="s">
        <v>5</v>
      </c>
      <c r="C27" s="21" t="s">
        <v>12</v>
      </c>
      <c r="D27" s="21" t="s">
        <v>32</v>
      </c>
      <c r="E27" s="21" t="s">
        <v>28</v>
      </c>
      <c r="F27" s="22">
        <v>150</v>
      </c>
    </row>
    <row r="28" spans="1:6" ht="42" outlineLevel="1" x14ac:dyDescent="0.3">
      <c r="A28" s="17" t="s">
        <v>33</v>
      </c>
      <c r="B28" s="18" t="s">
        <v>5</v>
      </c>
      <c r="C28" s="18" t="s">
        <v>12</v>
      </c>
      <c r="D28" s="18" t="s">
        <v>34</v>
      </c>
      <c r="E28" s="18"/>
      <c r="F28" s="19">
        <v>1</v>
      </c>
    </row>
    <row r="29" spans="1:6" ht="20.399999999999999" outlineLevel="2" x14ac:dyDescent="0.25">
      <c r="A29" s="20" t="s">
        <v>27</v>
      </c>
      <c r="B29" s="21" t="s">
        <v>5</v>
      </c>
      <c r="C29" s="21" t="s">
        <v>12</v>
      </c>
      <c r="D29" s="21" t="s">
        <v>34</v>
      </c>
      <c r="E29" s="21" t="s">
        <v>28</v>
      </c>
      <c r="F29" s="22">
        <v>1</v>
      </c>
    </row>
    <row r="30" spans="1:6" ht="21.6" x14ac:dyDescent="0.3">
      <c r="A30" s="17" t="s">
        <v>35</v>
      </c>
      <c r="B30" s="18" t="s">
        <v>5</v>
      </c>
      <c r="C30" s="18" t="s">
        <v>36</v>
      </c>
      <c r="D30" s="18"/>
      <c r="E30" s="18"/>
      <c r="F30" s="19">
        <v>229.3</v>
      </c>
    </row>
    <row r="31" spans="1:6" ht="21.6" outlineLevel="1" x14ac:dyDescent="0.3">
      <c r="A31" s="17" t="s">
        <v>37</v>
      </c>
      <c r="B31" s="18" t="s">
        <v>5</v>
      </c>
      <c r="C31" s="18" t="s">
        <v>36</v>
      </c>
      <c r="D31" s="18" t="s">
        <v>38</v>
      </c>
      <c r="E31" s="18"/>
      <c r="F31" s="19">
        <v>53.4</v>
      </c>
    </row>
    <row r="32" spans="1:6" ht="13.2" outlineLevel="2" x14ac:dyDescent="0.25">
      <c r="A32" s="20" t="s">
        <v>39</v>
      </c>
      <c r="B32" s="21" t="s">
        <v>5</v>
      </c>
      <c r="C32" s="21" t="s">
        <v>36</v>
      </c>
      <c r="D32" s="21" t="s">
        <v>38</v>
      </c>
      <c r="E32" s="21" t="s">
        <v>40</v>
      </c>
      <c r="F32" s="22">
        <v>53.4</v>
      </c>
    </row>
    <row r="33" spans="1:6" ht="21.6" outlineLevel="1" x14ac:dyDescent="0.3">
      <c r="A33" s="17" t="s">
        <v>41</v>
      </c>
      <c r="B33" s="18" t="s">
        <v>5</v>
      </c>
      <c r="C33" s="18" t="s">
        <v>36</v>
      </c>
      <c r="D33" s="18" t="s">
        <v>42</v>
      </c>
      <c r="E33" s="18"/>
      <c r="F33" s="19">
        <v>80</v>
      </c>
    </row>
    <row r="34" spans="1:6" ht="13.2" outlineLevel="2" x14ac:dyDescent="0.25">
      <c r="A34" s="20" t="s">
        <v>39</v>
      </c>
      <c r="B34" s="21" t="s">
        <v>5</v>
      </c>
      <c r="C34" s="21" t="s">
        <v>36</v>
      </c>
      <c r="D34" s="21" t="s">
        <v>42</v>
      </c>
      <c r="E34" s="21" t="s">
        <v>40</v>
      </c>
      <c r="F34" s="22">
        <v>80</v>
      </c>
    </row>
    <row r="35" spans="1:6" ht="31.8" outlineLevel="1" x14ac:dyDescent="0.3">
      <c r="A35" s="17" t="s">
        <v>43</v>
      </c>
      <c r="B35" s="18" t="s">
        <v>5</v>
      </c>
      <c r="C35" s="18" t="s">
        <v>36</v>
      </c>
      <c r="D35" s="18" t="s">
        <v>44</v>
      </c>
      <c r="E35" s="18"/>
      <c r="F35" s="19">
        <v>95.9</v>
      </c>
    </row>
    <row r="36" spans="1:6" ht="13.2" outlineLevel="2" x14ac:dyDescent="0.25">
      <c r="A36" s="20" t="s">
        <v>39</v>
      </c>
      <c r="B36" s="21" t="s">
        <v>5</v>
      </c>
      <c r="C36" s="21" t="s">
        <v>36</v>
      </c>
      <c r="D36" s="21" t="s">
        <v>44</v>
      </c>
      <c r="E36" s="21" t="s">
        <v>40</v>
      </c>
      <c r="F36" s="22">
        <v>95.9</v>
      </c>
    </row>
    <row r="37" spans="1:6" ht="13.8" x14ac:dyDescent="0.3">
      <c r="A37" s="17" t="s">
        <v>45</v>
      </c>
      <c r="B37" s="18" t="s">
        <v>5</v>
      </c>
      <c r="C37" s="18" t="s">
        <v>46</v>
      </c>
      <c r="D37" s="18"/>
      <c r="E37" s="18"/>
      <c r="F37" s="19">
        <v>50</v>
      </c>
    </row>
    <row r="38" spans="1:6" ht="21.6" outlineLevel="1" x14ac:dyDescent="0.3">
      <c r="A38" s="17" t="s">
        <v>47</v>
      </c>
      <c r="B38" s="18" t="s">
        <v>5</v>
      </c>
      <c r="C38" s="18" t="s">
        <v>46</v>
      </c>
      <c r="D38" s="18" t="s">
        <v>48</v>
      </c>
      <c r="E38" s="18"/>
      <c r="F38" s="19">
        <v>50</v>
      </c>
    </row>
    <row r="39" spans="1:6" ht="13.2" outlineLevel="2" x14ac:dyDescent="0.25">
      <c r="A39" s="20" t="s">
        <v>49</v>
      </c>
      <c r="B39" s="21" t="s">
        <v>5</v>
      </c>
      <c r="C39" s="21" t="s">
        <v>46</v>
      </c>
      <c r="D39" s="21" t="s">
        <v>48</v>
      </c>
      <c r="E39" s="21" t="s">
        <v>50</v>
      </c>
      <c r="F39" s="22">
        <v>50</v>
      </c>
    </row>
    <row r="40" spans="1:6" ht="13.8" x14ac:dyDescent="0.3">
      <c r="A40" s="17" t="s">
        <v>51</v>
      </c>
      <c r="B40" s="18" t="s">
        <v>5</v>
      </c>
      <c r="C40" s="18" t="s">
        <v>52</v>
      </c>
      <c r="D40" s="18"/>
      <c r="E40" s="18"/>
      <c r="F40" s="19">
        <v>1517</v>
      </c>
    </row>
    <row r="41" spans="1:6" ht="31.8" outlineLevel="1" x14ac:dyDescent="0.3">
      <c r="A41" s="17" t="s">
        <v>53</v>
      </c>
      <c r="B41" s="18" t="s">
        <v>5</v>
      </c>
      <c r="C41" s="18" t="s">
        <v>52</v>
      </c>
      <c r="D41" s="18" t="s">
        <v>54</v>
      </c>
      <c r="E41" s="18"/>
      <c r="F41" s="19">
        <v>100</v>
      </c>
    </row>
    <row r="42" spans="1:6" ht="20.399999999999999" outlineLevel="2" x14ac:dyDescent="0.25">
      <c r="A42" s="20" t="s">
        <v>27</v>
      </c>
      <c r="B42" s="21" t="s">
        <v>5</v>
      </c>
      <c r="C42" s="21" t="s">
        <v>52</v>
      </c>
      <c r="D42" s="21" t="s">
        <v>54</v>
      </c>
      <c r="E42" s="21" t="s">
        <v>28</v>
      </c>
      <c r="F42" s="22">
        <v>100</v>
      </c>
    </row>
    <row r="43" spans="1:6" ht="21.6" outlineLevel="1" x14ac:dyDescent="0.3">
      <c r="A43" s="17" t="s">
        <v>55</v>
      </c>
      <c r="B43" s="18" t="s">
        <v>5</v>
      </c>
      <c r="C43" s="18" t="s">
        <v>52</v>
      </c>
      <c r="D43" s="18" t="s">
        <v>56</v>
      </c>
      <c r="E43" s="18"/>
      <c r="F43" s="19">
        <v>20</v>
      </c>
    </row>
    <row r="44" spans="1:6" ht="20.399999999999999" outlineLevel="2" x14ac:dyDescent="0.25">
      <c r="A44" s="20" t="s">
        <v>57</v>
      </c>
      <c r="B44" s="21" t="s">
        <v>5</v>
      </c>
      <c r="C44" s="21" t="s">
        <v>52</v>
      </c>
      <c r="D44" s="21" t="s">
        <v>56</v>
      </c>
      <c r="E44" s="21" t="s">
        <v>58</v>
      </c>
      <c r="F44" s="22">
        <v>20</v>
      </c>
    </row>
    <row r="45" spans="1:6" ht="21.6" outlineLevel="1" x14ac:dyDescent="0.3">
      <c r="A45" s="17" t="s">
        <v>59</v>
      </c>
      <c r="B45" s="18" t="s">
        <v>5</v>
      </c>
      <c r="C45" s="18" t="s">
        <v>52</v>
      </c>
      <c r="D45" s="18" t="s">
        <v>60</v>
      </c>
      <c r="E45" s="18"/>
      <c r="F45" s="19">
        <v>147</v>
      </c>
    </row>
    <row r="46" spans="1:6" ht="20.399999999999999" outlineLevel="2" x14ac:dyDescent="0.25">
      <c r="A46" s="20" t="s">
        <v>27</v>
      </c>
      <c r="B46" s="21" t="s">
        <v>5</v>
      </c>
      <c r="C46" s="21" t="s">
        <v>52</v>
      </c>
      <c r="D46" s="21" t="s">
        <v>60</v>
      </c>
      <c r="E46" s="21" t="s">
        <v>28</v>
      </c>
      <c r="F46" s="22">
        <v>107</v>
      </c>
    </row>
    <row r="47" spans="1:6" ht="13.2" outlineLevel="2" x14ac:dyDescent="0.25">
      <c r="A47" s="20" t="s">
        <v>61</v>
      </c>
      <c r="B47" s="21" t="s">
        <v>5</v>
      </c>
      <c r="C47" s="21" t="s">
        <v>52</v>
      </c>
      <c r="D47" s="21" t="s">
        <v>60</v>
      </c>
      <c r="E47" s="21" t="s">
        <v>62</v>
      </c>
      <c r="F47" s="22">
        <v>10</v>
      </c>
    </row>
    <row r="48" spans="1:6" ht="13.2" outlineLevel="2" x14ac:dyDescent="0.25">
      <c r="A48" s="20" t="s">
        <v>29</v>
      </c>
      <c r="B48" s="21" t="s">
        <v>5</v>
      </c>
      <c r="C48" s="21" t="s">
        <v>52</v>
      </c>
      <c r="D48" s="21" t="s">
        <v>60</v>
      </c>
      <c r="E48" s="21" t="s">
        <v>30</v>
      </c>
      <c r="F48" s="22">
        <v>30</v>
      </c>
    </row>
    <row r="49" spans="1:6" ht="21.6" outlineLevel="1" x14ac:dyDescent="0.3">
      <c r="A49" s="17" t="s">
        <v>63</v>
      </c>
      <c r="B49" s="18" t="s">
        <v>5</v>
      </c>
      <c r="C49" s="18" t="s">
        <v>52</v>
      </c>
      <c r="D49" s="18" t="s">
        <v>64</v>
      </c>
      <c r="E49" s="18"/>
      <c r="F49" s="19">
        <v>300</v>
      </c>
    </row>
    <row r="50" spans="1:6" ht="13.2" outlineLevel="2" x14ac:dyDescent="0.25">
      <c r="A50" s="20" t="s">
        <v>65</v>
      </c>
      <c r="B50" s="21" t="s">
        <v>5</v>
      </c>
      <c r="C50" s="21" t="s">
        <v>52</v>
      </c>
      <c r="D50" s="21" t="s">
        <v>64</v>
      </c>
      <c r="E50" s="21" t="s">
        <v>66</v>
      </c>
      <c r="F50" s="22">
        <v>300</v>
      </c>
    </row>
    <row r="51" spans="1:6" ht="42" outlineLevel="1" x14ac:dyDescent="0.3">
      <c r="A51" s="17" t="s">
        <v>67</v>
      </c>
      <c r="B51" s="18" t="s">
        <v>5</v>
      </c>
      <c r="C51" s="18" t="s">
        <v>52</v>
      </c>
      <c r="D51" s="18" t="s">
        <v>68</v>
      </c>
      <c r="E51" s="18"/>
      <c r="F51" s="19">
        <v>400</v>
      </c>
    </row>
    <row r="52" spans="1:6" ht="20.399999999999999" outlineLevel="2" x14ac:dyDescent="0.25">
      <c r="A52" s="20" t="s">
        <v>27</v>
      </c>
      <c r="B52" s="21" t="s">
        <v>5</v>
      </c>
      <c r="C52" s="21" t="s">
        <v>52</v>
      </c>
      <c r="D52" s="21" t="s">
        <v>68</v>
      </c>
      <c r="E52" s="21" t="s">
        <v>28</v>
      </c>
      <c r="F52" s="22">
        <v>400</v>
      </c>
    </row>
    <row r="53" spans="1:6" ht="31.8" outlineLevel="1" x14ac:dyDescent="0.3">
      <c r="A53" s="17" t="s">
        <v>69</v>
      </c>
      <c r="B53" s="18" t="s">
        <v>5</v>
      </c>
      <c r="C53" s="18" t="s">
        <v>52</v>
      </c>
      <c r="D53" s="18" t="s">
        <v>70</v>
      </c>
      <c r="E53" s="18"/>
      <c r="F53" s="19">
        <v>550</v>
      </c>
    </row>
    <row r="54" spans="1:6" ht="20.399999999999999" outlineLevel="2" x14ac:dyDescent="0.25">
      <c r="A54" s="20" t="s">
        <v>27</v>
      </c>
      <c r="B54" s="21" t="s">
        <v>5</v>
      </c>
      <c r="C54" s="21" t="s">
        <v>52</v>
      </c>
      <c r="D54" s="21" t="s">
        <v>70</v>
      </c>
      <c r="E54" s="21" t="s">
        <v>28</v>
      </c>
      <c r="F54" s="22">
        <v>550</v>
      </c>
    </row>
    <row r="55" spans="1:6" s="4" customFormat="1" ht="13.8" outlineLevel="2" x14ac:dyDescent="0.25">
      <c r="A55" s="8" t="s">
        <v>187</v>
      </c>
      <c r="B55" s="23" t="s">
        <v>5</v>
      </c>
      <c r="C55" s="23" t="s">
        <v>185</v>
      </c>
      <c r="D55" s="23"/>
      <c r="E55" s="23"/>
      <c r="F55" s="24">
        <v>233.7</v>
      </c>
    </row>
    <row r="56" spans="1:6" ht="13.8" x14ac:dyDescent="0.3">
      <c r="A56" s="17" t="s">
        <v>71</v>
      </c>
      <c r="B56" s="18" t="s">
        <v>5</v>
      </c>
      <c r="C56" s="18" t="s">
        <v>72</v>
      </c>
      <c r="D56" s="18"/>
      <c r="E56" s="18"/>
      <c r="F56" s="19">
        <v>233.7</v>
      </c>
    </row>
    <row r="57" spans="1:6" ht="21.6" outlineLevel="1" x14ac:dyDescent="0.3">
      <c r="A57" s="17" t="s">
        <v>73</v>
      </c>
      <c r="B57" s="18" t="s">
        <v>5</v>
      </c>
      <c r="C57" s="18" t="s">
        <v>72</v>
      </c>
      <c r="D57" s="18" t="s">
        <v>74</v>
      </c>
      <c r="E57" s="18"/>
      <c r="F57" s="19">
        <v>233.7</v>
      </c>
    </row>
    <row r="58" spans="1:6" ht="13.2" outlineLevel="2" x14ac:dyDescent="0.25">
      <c r="A58" s="20" t="s">
        <v>15</v>
      </c>
      <c r="B58" s="21" t="s">
        <v>5</v>
      </c>
      <c r="C58" s="21" t="s">
        <v>72</v>
      </c>
      <c r="D58" s="21" t="s">
        <v>74</v>
      </c>
      <c r="E58" s="21" t="s">
        <v>16</v>
      </c>
      <c r="F58" s="22">
        <v>180</v>
      </c>
    </row>
    <row r="59" spans="1:6" ht="20.399999999999999" outlineLevel="2" x14ac:dyDescent="0.25">
      <c r="A59" s="20" t="s">
        <v>17</v>
      </c>
      <c r="B59" s="21" t="s">
        <v>5</v>
      </c>
      <c r="C59" s="21" t="s">
        <v>72</v>
      </c>
      <c r="D59" s="21" t="s">
        <v>74</v>
      </c>
      <c r="E59" s="21" t="s">
        <v>18</v>
      </c>
      <c r="F59" s="22">
        <v>53.7</v>
      </c>
    </row>
    <row r="60" spans="1:6" s="6" customFormat="1" ht="25.8" customHeight="1" outlineLevel="2" x14ac:dyDescent="0.25">
      <c r="A60" s="7" t="s">
        <v>186</v>
      </c>
      <c r="B60" s="23" t="s">
        <v>5</v>
      </c>
      <c r="C60" s="23" t="s">
        <v>189</v>
      </c>
      <c r="D60" s="23"/>
      <c r="E60" s="23"/>
      <c r="F60" s="24">
        <f>F61+F64+F67</f>
        <v>485</v>
      </c>
    </row>
    <row r="61" spans="1:6" ht="21.6" x14ac:dyDescent="0.3">
      <c r="A61" s="17" t="s">
        <v>75</v>
      </c>
      <c r="B61" s="18" t="s">
        <v>5</v>
      </c>
      <c r="C61" s="18" t="s">
        <v>76</v>
      </c>
      <c r="D61" s="18"/>
      <c r="E61" s="18"/>
      <c r="F61" s="19">
        <v>200</v>
      </c>
    </row>
    <row r="62" spans="1:6" ht="42" outlineLevel="1" x14ac:dyDescent="0.3">
      <c r="A62" s="25" t="s">
        <v>77</v>
      </c>
      <c r="B62" s="18" t="s">
        <v>5</v>
      </c>
      <c r="C62" s="18" t="s">
        <v>76</v>
      </c>
      <c r="D62" s="18" t="s">
        <v>78</v>
      </c>
      <c r="E62" s="18"/>
      <c r="F62" s="19">
        <v>200</v>
      </c>
    </row>
    <row r="63" spans="1:6" ht="20.399999999999999" outlineLevel="2" x14ac:dyDescent="0.25">
      <c r="A63" s="20" t="s">
        <v>27</v>
      </c>
      <c r="B63" s="21" t="s">
        <v>5</v>
      </c>
      <c r="C63" s="21" t="s">
        <v>76</v>
      </c>
      <c r="D63" s="21" t="s">
        <v>78</v>
      </c>
      <c r="E63" s="21" t="s">
        <v>28</v>
      </c>
      <c r="F63" s="22">
        <v>200</v>
      </c>
    </row>
    <row r="64" spans="1:6" ht="13.8" x14ac:dyDescent="0.3">
      <c r="A64" s="17" t="s">
        <v>79</v>
      </c>
      <c r="B64" s="18" t="s">
        <v>5</v>
      </c>
      <c r="C64" s="18" t="s">
        <v>80</v>
      </c>
      <c r="D64" s="18"/>
      <c r="E64" s="18"/>
      <c r="F64" s="19">
        <v>280</v>
      </c>
    </row>
    <row r="65" spans="1:6" ht="42" outlineLevel="1" x14ac:dyDescent="0.3">
      <c r="A65" s="25" t="s">
        <v>81</v>
      </c>
      <c r="B65" s="18" t="s">
        <v>5</v>
      </c>
      <c r="C65" s="18" t="s">
        <v>80</v>
      </c>
      <c r="D65" s="18" t="s">
        <v>82</v>
      </c>
      <c r="E65" s="18"/>
      <c r="F65" s="19">
        <v>280</v>
      </c>
    </row>
    <row r="66" spans="1:6" ht="20.399999999999999" outlineLevel="2" x14ac:dyDescent="0.25">
      <c r="A66" s="20" t="s">
        <v>27</v>
      </c>
      <c r="B66" s="21" t="s">
        <v>5</v>
      </c>
      <c r="C66" s="21" t="s">
        <v>80</v>
      </c>
      <c r="D66" s="21" t="s">
        <v>82</v>
      </c>
      <c r="E66" s="21" t="s">
        <v>28</v>
      </c>
      <c r="F66" s="22">
        <v>280</v>
      </c>
    </row>
    <row r="67" spans="1:6" ht="21.6" x14ac:dyDescent="0.3">
      <c r="A67" s="17" t="s">
        <v>83</v>
      </c>
      <c r="B67" s="18" t="s">
        <v>5</v>
      </c>
      <c r="C67" s="18" t="s">
        <v>84</v>
      </c>
      <c r="D67" s="18"/>
      <c r="E67" s="18"/>
      <c r="F67" s="19">
        <v>5</v>
      </c>
    </row>
    <row r="68" spans="1:6" ht="42" outlineLevel="1" x14ac:dyDescent="0.3">
      <c r="A68" s="17" t="s">
        <v>85</v>
      </c>
      <c r="B68" s="18" t="s">
        <v>5</v>
      </c>
      <c r="C68" s="18" t="s">
        <v>84</v>
      </c>
      <c r="D68" s="18" t="s">
        <v>86</v>
      </c>
      <c r="E68" s="18"/>
      <c r="F68" s="19">
        <v>5</v>
      </c>
    </row>
    <row r="69" spans="1:6" ht="20.399999999999999" outlineLevel="2" x14ac:dyDescent="0.25">
      <c r="A69" s="20" t="s">
        <v>27</v>
      </c>
      <c r="B69" s="21" t="s">
        <v>5</v>
      </c>
      <c r="C69" s="21" t="s">
        <v>84</v>
      </c>
      <c r="D69" s="21" t="s">
        <v>86</v>
      </c>
      <c r="E69" s="21" t="s">
        <v>28</v>
      </c>
      <c r="F69" s="22">
        <v>5</v>
      </c>
    </row>
    <row r="70" spans="1:6" s="4" customFormat="1" ht="13.8" outlineLevel="2" x14ac:dyDescent="0.25">
      <c r="A70" s="8" t="s">
        <v>190</v>
      </c>
      <c r="B70" s="23" t="s">
        <v>5</v>
      </c>
      <c r="C70" s="23" t="s">
        <v>192</v>
      </c>
      <c r="D70" s="23"/>
      <c r="E70" s="23"/>
      <c r="F70" s="24">
        <f>F71+F84+F87</f>
        <v>14803.2</v>
      </c>
    </row>
    <row r="71" spans="1:6" ht="13.8" x14ac:dyDescent="0.3">
      <c r="A71" s="17" t="s">
        <v>87</v>
      </c>
      <c r="B71" s="18" t="s">
        <v>5</v>
      </c>
      <c r="C71" s="18" t="s">
        <v>88</v>
      </c>
      <c r="D71" s="18"/>
      <c r="E71" s="18"/>
      <c r="F71" s="19">
        <v>13153.2</v>
      </c>
    </row>
    <row r="72" spans="1:6" ht="52.8" customHeight="1" outlineLevel="1" x14ac:dyDescent="0.3">
      <c r="A72" s="25" t="s">
        <v>89</v>
      </c>
      <c r="B72" s="18" t="s">
        <v>5</v>
      </c>
      <c r="C72" s="18" t="s">
        <v>88</v>
      </c>
      <c r="D72" s="18" t="s">
        <v>90</v>
      </c>
      <c r="E72" s="18"/>
      <c r="F72" s="19">
        <v>7450</v>
      </c>
    </row>
    <row r="73" spans="1:6" ht="20.399999999999999" outlineLevel="2" x14ac:dyDescent="0.25">
      <c r="A73" s="20" t="s">
        <v>27</v>
      </c>
      <c r="B73" s="21" t="s">
        <v>5</v>
      </c>
      <c r="C73" s="21" t="s">
        <v>88</v>
      </c>
      <c r="D73" s="21" t="s">
        <v>90</v>
      </c>
      <c r="E73" s="21" t="s">
        <v>28</v>
      </c>
      <c r="F73" s="22">
        <v>7450</v>
      </c>
    </row>
    <row r="74" spans="1:6" ht="52.2" outlineLevel="1" x14ac:dyDescent="0.3">
      <c r="A74" s="25" t="s">
        <v>91</v>
      </c>
      <c r="B74" s="18" t="s">
        <v>5</v>
      </c>
      <c r="C74" s="18" t="s">
        <v>88</v>
      </c>
      <c r="D74" s="18" t="s">
        <v>92</v>
      </c>
      <c r="E74" s="18"/>
      <c r="F74" s="19">
        <v>300</v>
      </c>
    </row>
    <row r="75" spans="1:6" ht="20.399999999999999" outlineLevel="2" x14ac:dyDescent="0.25">
      <c r="A75" s="20" t="s">
        <v>27</v>
      </c>
      <c r="B75" s="21" t="s">
        <v>5</v>
      </c>
      <c r="C75" s="21" t="s">
        <v>88</v>
      </c>
      <c r="D75" s="21" t="s">
        <v>92</v>
      </c>
      <c r="E75" s="21" t="s">
        <v>28</v>
      </c>
      <c r="F75" s="22">
        <v>300</v>
      </c>
    </row>
    <row r="76" spans="1:6" ht="62.4" outlineLevel="1" x14ac:dyDescent="0.3">
      <c r="A76" s="25" t="s">
        <v>93</v>
      </c>
      <c r="B76" s="18" t="s">
        <v>5</v>
      </c>
      <c r="C76" s="18" t="s">
        <v>88</v>
      </c>
      <c r="D76" s="18" t="s">
        <v>94</v>
      </c>
      <c r="E76" s="18"/>
      <c r="F76" s="19">
        <v>1000</v>
      </c>
    </row>
    <row r="77" spans="1:6" ht="20.399999999999999" outlineLevel="2" x14ac:dyDescent="0.25">
      <c r="A77" s="20" t="s">
        <v>27</v>
      </c>
      <c r="B77" s="21" t="s">
        <v>5</v>
      </c>
      <c r="C77" s="21" t="s">
        <v>88</v>
      </c>
      <c r="D77" s="21" t="s">
        <v>94</v>
      </c>
      <c r="E77" s="21" t="s">
        <v>28</v>
      </c>
      <c r="F77" s="22">
        <v>1000</v>
      </c>
    </row>
    <row r="78" spans="1:6" ht="52.2" outlineLevel="1" x14ac:dyDescent="0.3">
      <c r="A78" s="25" t="s">
        <v>95</v>
      </c>
      <c r="B78" s="18" t="s">
        <v>5</v>
      </c>
      <c r="C78" s="18" t="s">
        <v>88</v>
      </c>
      <c r="D78" s="18" t="s">
        <v>96</v>
      </c>
      <c r="E78" s="18"/>
      <c r="F78" s="19">
        <v>2403.1999999999998</v>
      </c>
    </row>
    <row r="79" spans="1:6" ht="20.399999999999999" outlineLevel="2" x14ac:dyDescent="0.25">
      <c r="A79" s="20" t="s">
        <v>27</v>
      </c>
      <c r="B79" s="21" t="s">
        <v>5</v>
      </c>
      <c r="C79" s="21" t="s">
        <v>88</v>
      </c>
      <c r="D79" s="21" t="s">
        <v>96</v>
      </c>
      <c r="E79" s="21" t="s">
        <v>28</v>
      </c>
      <c r="F79" s="22">
        <v>2403.1999999999998</v>
      </c>
    </row>
    <row r="80" spans="1:6" ht="72.599999999999994" outlineLevel="1" x14ac:dyDescent="0.3">
      <c r="A80" s="25" t="s">
        <v>97</v>
      </c>
      <c r="B80" s="18" t="s">
        <v>5</v>
      </c>
      <c r="C80" s="18" t="s">
        <v>88</v>
      </c>
      <c r="D80" s="18" t="s">
        <v>98</v>
      </c>
      <c r="E80" s="18"/>
      <c r="F80" s="19">
        <v>1000</v>
      </c>
    </row>
    <row r="81" spans="1:6" ht="20.399999999999999" outlineLevel="2" x14ac:dyDescent="0.25">
      <c r="A81" s="20" t="s">
        <v>27</v>
      </c>
      <c r="B81" s="21" t="s">
        <v>5</v>
      </c>
      <c r="C81" s="21" t="s">
        <v>88</v>
      </c>
      <c r="D81" s="21" t="s">
        <v>98</v>
      </c>
      <c r="E81" s="21" t="s">
        <v>28</v>
      </c>
      <c r="F81" s="22">
        <v>1000</v>
      </c>
    </row>
    <row r="82" spans="1:6" ht="52.2" outlineLevel="1" x14ac:dyDescent="0.3">
      <c r="A82" s="25" t="s">
        <v>99</v>
      </c>
      <c r="B82" s="18" t="s">
        <v>5</v>
      </c>
      <c r="C82" s="18" t="s">
        <v>88</v>
      </c>
      <c r="D82" s="18" t="s">
        <v>100</v>
      </c>
      <c r="E82" s="18"/>
      <c r="F82" s="19">
        <v>1000</v>
      </c>
    </row>
    <row r="83" spans="1:6" ht="20.399999999999999" outlineLevel="2" x14ac:dyDescent="0.25">
      <c r="A83" s="20" t="s">
        <v>27</v>
      </c>
      <c r="B83" s="21" t="s">
        <v>5</v>
      </c>
      <c r="C83" s="21" t="s">
        <v>88</v>
      </c>
      <c r="D83" s="21" t="s">
        <v>100</v>
      </c>
      <c r="E83" s="21" t="s">
        <v>28</v>
      </c>
      <c r="F83" s="22">
        <v>1000</v>
      </c>
    </row>
    <row r="84" spans="1:6" ht="13.8" x14ac:dyDescent="0.3">
      <c r="A84" s="17" t="s">
        <v>101</v>
      </c>
      <c r="B84" s="18" t="s">
        <v>5</v>
      </c>
      <c r="C84" s="18" t="s">
        <v>102</v>
      </c>
      <c r="D84" s="18"/>
      <c r="E84" s="18"/>
      <c r="F84" s="19">
        <v>800</v>
      </c>
    </row>
    <row r="85" spans="1:6" ht="52.2" outlineLevel="1" x14ac:dyDescent="0.3">
      <c r="A85" s="25" t="s">
        <v>103</v>
      </c>
      <c r="B85" s="18" t="s">
        <v>5</v>
      </c>
      <c r="C85" s="18" t="s">
        <v>102</v>
      </c>
      <c r="D85" s="18" t="s">
        <v>104</v>
      </c>
      <c r="E85" s="18"/>
      <c r="F85" s="19">
        <v>800</v>
      </c>
    </row>
    <row r="86" spans="1:6" ht="14.4" customHeight="1" outlineLevel="2" x14ac:dyDescent="0.25">
      <c r="A86" s="20" t="s">
        <v>25</v>
      </c>
      <c r="B86" s="21" t="s">
        <v>5</v>
      </c>
      <c r="C86" s="21" t="s">
        <v>102</v>
      </c>
      <c r="D86" s="21" t="s">
        <v>104</v>
      </c>
      <c r="E86" s="21" t="s">
        <v>26</v>
      </c>
      <c r="F86" s="22">
        <v>800</v>
      </c>
    </row>
    <row r="87" spans="1:6" ht="13.8" x14ac:dyDescent="0.3">
      <c r="A87" s="17" t="s">
        <v>105</v>
      </c>
      <c r="B87" s="18" t="s">
        <v>5</v>
      </c>
      <c r="C87" s="18" t="s">
        <v>106</v>
      </c>
      <c r="D87" s="18"/>
      <c r="E87" s="18"/>
      <c r="F87" s="19">
        <v>850</v>
      </c>
    </row>
    <row r="88" spans="1:6" ht="52.2" outlineLevel="1" x14ac:dyDescent="0.3">
      <c r="A88" s="25" t="s">
        <v>107</v>
      </c>
      <c r="B88" s="18" t="s">
        <v>5</v>
      </c>
      <c r="C88" s="18" t="s">
        <v>106</v>
      </c>
      <c r="D88" s="18" t="s">
        <v>108</v>
      </c>
      <c r="E88" s="18"/>
      <c r="F88" s="19">
        <v>790</v>
      </c>
    </row>
    <row r="89" spans="1:6" ht="20.399999999999999" outlineLevel="2" x14ac:dyDescent="0.25">
      <c r="A89" s="20" t="s">
        <v>27</v>
      </c>
      <c r="B89" s="21" t="s">
        <v>5</v>
      </c>
      <c r="C89" s="21" t="s">
        <v>106</v>
      </c>
      <c r="D89" s="21" t="s">
        <v>108</v>
      </c>
      <c r="E89" s="21" t="s">
        <v>28</v>
      </c>
      <c r="F89" s="22">
        <v>790</v>
      </c>
    </row>
    <row r="90" spans="1:6" ht="52.2" outlineLevel="1" x14ac:dyDescent="0.3">
      <c r="A90" s="25" t="s">
        <v>109</v>
      </c>
      <c r="B90" s="18" t="s">
        <v>5</v>
      </c>
      <c r="C90" s="18" t="s">
        <v>106</v>
      </c>
      <c r="D90" s="18" t="s">
        <v>110</v>
      </c>
      <c r="E90" s="18"/>
      <c r="F90" s="19">
        <v>60</v>
      </c>
    </row>
    <row r="91" spans="1:6" ht="20.399999999999999" outlineLevel="2" x14ac:dyDescent="0.25">
      <c r="A91" s="20" t="s">
        <v>27</v>
      </c>
      <c r="B91" s="21" t="s">
        <v>5</v>
      </c>
      <c r="C91" s="21" t="s">
        <v>106</v>
      </c>
      <c r="D91" s="21" t="s">
        <v>110</v>
      </c>
      <c r="E91" s="21" t="s">
        <v>28</v>
      </c>
      <c r="F91" s="22">
        <v>60</v>
      </c>
    </row>
    <row r="92" spans="1:6" s="6" customFormat="1" ht="13.8" outlineLevel="2" x14ac:dyDescent="0.25">
      <c r="A92" s="8" t="s">
        <v>191</v>
      </c>
      <c r="B92" s="26" t="s">
        <v>5</v>
      </c>
      <c r="C92" s="26" t="s">
        <v>193</v>
      </c>
      <c r="D92" s="26"/>
      <c r="E92" s="26"/>
      <c r="F92" s="24">
        <f>F93+F104+F111+F126</f>
        <v>19849.8</v>
      </c>
    </row>
    <row r="93" spans="1:6" ht="13.8" x14ac:dyDescent="0.3">
      <c r="A93" s="17" t="s">
        <v>111</v>
      </c>
      <c r="B93" s="18" t="s">
        <v>5</v>
      </c>
      <c r="C93" s="18" t="s">
        <v>112</v>
      </c>
      <c r="D93" s="18"/>
      <c r="E93" s="18"/>
      <c r="F93" s="19">
        <v>1600</v>
      </c>
    </row>
    <row r="94" spans="1:6" ht="21.6" outlineLevel="1" x14ac:dyDescent="0.3">
      <c r="A94" s="17" t="s">
        <v>113</v>
      </c>
      <c r="B94" s="18" t="s">
        <v>5</v>
      </c>
      <c r="C94" s="18" t="s">
        <v>112</v>
      </c>
      <c r="D94" s="18" t="s">
        <v>114</v>
      </c>
      <c r="E94" s="18"/>
      <c r="F94" s="19">
        <v>79.599999999999994</v>
      </c>
    </row>
    <row r="95" spans="1:6" ht="13.2" outlineLevel="2" x14ac:dyDescent="0.25">
      <c r="A95" s="20" t="s">
        <v>39</v>
      </c>
      <c r="B95" s="21" t="s">
        <v>5</v>
      </c>
      <c r="C95" s="21" t="s">
        <v>112</v>
      </c>
      <c r="D95" s="21" t="s">
        <v>114</v>
      </c>
      <c r="E95" s="21" t="s">
        <v>40</v>
      </c>
      <c r="F95" s="22">
        <v>79.599999999999994</v>
      </c>
    </row>
    <row r="96" spans="1:6" ht="21.6" outlineLevel="1" x14ac:dyDescent="0.3">
      <c r="A96" s="17" t="s">
        <v>115</v>
      </c>
      <c r="B96" s="18" t="s">
        <v>5</v>
      </c>
      <c r="C96" s="18" t="s">
        <v>112</v>
      </c>
      <c r="D96" s="18" t="s">
        <v>116</v>
      </c>
      <c r="E96" s="18"/>
      <c r="F96" s="19">
        <v>64.2</v>
      </c>
    </row>
    <row r="97" spans="1:6" ht="13.2" outlineLevel="2" x14ac:dyDescent="0.25">
      <c r="A97" s="20" t="s">
        <v>39</v>
      </c>
      <c r="B97" s="21" t="s">
        <v>5</v>
      </c>
      <c r="C97" s="21" t="s">
        <v>112</v>
      </c>
      <c r="D97" s="21" t="s">
        <v>116</v>
      </c>
      <c r="E97" s="21" t="s">
        <v>40</v>
      </c>
      <c r="F97" s="22">
        <v>64.2</v>
      </c>
    </row>
    <row r="98" spans="1:6" ht="42" outlineLevel="1" x14ac:dyDescent="0.3">
      <c r="A98" s="25" t="s">
        <v>117</v>
      </c>
      <c r="B98" s="18" t="s">
        <v>5</v>
      </c>
      <c r="C98" s="18" t="s">
        <v>112</v>
      </c>
      <c r="D98" s="18" t="s">
        <v>118</v>
      </c>
      <c r="E98" s="18"/>
      <c r="F98" s="19">
        <v>819</v>
      </c>
    </row>
    <row r="99" spans="1:6" ht="20.399999999999999" outlineLevel="2" x14ac:dyDescent="0.25">
      <c r="A99" s="20" t="s">
        <v>27</v>
      </c>
      <c r="B99" s="21" t="s">
        <v>5</v>
      </c>
      <c r="C99" s="21" t="s">
        <v>112</v>
      </c>
      <c r="D99" s="21" t="s">
        <v>118</v>
      </c>
      <c r="E99" s="21" t="s">
        <v>28</v>
      </c>
      <c r="F99" s="22">
        <v>819</v>
      </c>
    </row>
    <row r="100" spans="1:6" ht="52.8" customHeight="1" outlineLevel="1" x14ac:dyDescent="0.3">
      <c r="A100" s="25" t="s">
        <v>119</v>
      </c>
      <c r="B100" s="18" t="s">
        <v>5</v>
      </c>
      <c r="C100" s="18" t="s">
        <v>112</v>
      </c>
      <c r="D100" s="18" t="s">
        <v>120</v>
      </c>
      <c r="E100" s="18"/>
      <c r="F100" s="19">
        <v>600</v>
      </c>
    </row>
    <row r="101" spans="1:6" ht="20.399999999999999" outlineLevel="2" x14ac:dyDescent="0.25">
      <c r="A101" s="20" t="s">
        <v>27</v>
      </c>
      <c r="B101" s="21" t="s">
        <v>5</v>
      </c>
      <c r="C101" s="21" t="s">
        <v>112</v>
      </c>
      <c r="D101" s="21" t="s">
        <v>120</v>
      </c>
      <c r="E101" s="21" t="s">
        <v>28</v>
      </c>
      <c r="F101" s="22">
        <v>600</v>
      </c>
    </row>
    <row r="102" spans="1:6" ht="52.2" outlineLevel="1" x14ac:dyDescent="0.3">
      <c r="A102" s="25" t="s">
        <v>121</v>
      </c>
      <c r="B102" s="18" t="s">
        <v>5</v>
      </c>
      <c r="C102" s="18" t="s">
        <v>112</v>
      </c>
      <c r="D102" s="18" t="s">
        <v>122</v>
      </c>
      <c r="E102" s="18"/>
      <c r="F102" s="19">
        <v>37.200000000000003</v>
      </c>
    </row>
    <row r="103" spans="1:6" ht="13.2" outlineLevel="2" x14ac:dyDescent="0.25">
      <c r="A103" s="20" t="s">
        <v>39</v>
      </c>
      <c r="B103" s="21" t="s">
        <v>5</v>
      </c>
      <c r="C103" s="21" t="s">
        <v>112</v>
      </c>
      <c r="D103" s="21" t="s">
        <v>122</v>
      </c>
      <c r="E103" s="21" t="s">
        <v>40</v>
      </c>
      <c r="F103" s="22">
        <v>37.200000000000003</v>
      </c>
    </row>
    <row r="104" spans="1:6" ht="13.8" x14ac:dyDescent="0.3">
      <c r="A104" s="17" t="s">
        <v>123</v>
      </c>
      <c r="B104" s="18" t="s">
        <v>5</v>
      </c>
      <c r="C104" s="18" t="s">
        <v>124</v>
      </c>
      <c r="D104" s="18"/>
      <c r="E104" s="18"/>
      <c r="F104" s="19">
        <v>1500</v>
      </c>
    </row>
    <row r="105" spans="1:6" ht="20.399999999999999" customHeight="1" outlineLevel="1" x14ac:dyDescent="0.3">
      <c r="A105" s="17" t="s">
        <v>125</v>
      </c>
      <c r="B105" s="18" t="s">
        <v>5</v>
      </c>
      <c r="C105" s="18" t="s">
        <v>124</v>
      </c>
      <c r="D105" s="18" t="s">
        <v>126</v>
      </c>
      <c r="E105" s="18"/>
      <c r="F105" s="19">
        <v>41.8</v>
      </c>
    </row>
    <row r="106" spans="1:6" ht="13.2" outlineLevel="2" x14ac:dyDescent="0.25">
      <c r="A106" s="20" t="s">
        <v>39</v>
      </c>
      <c r="B106" s="21" t="s">
        <v>5</v>
      </c>
      <c r="C106" s="21" t="s">
        <v>124</v>
      </c>
      <c r="D106" s="21" t="s">
        <v>126</v>
      </c>
      <c r="E106" s="21" t="s">
        <v>40</v>
      </c>
      <c r="F106" s="22">
        <v>41.8</v>
      </c>
    </row>
    <row r="107" spans="1:6" ht="21.6" outlineLevel="1" x14ac:dyDescent="0.3">
      <c r="A107" s="17" t="s">
        <v>127</v>
      </c>
      <c r="B107" s="18" t="s">
        <v>5</v>
      </c>
      <c r="C107" s="18" t="s">
        <v>124</v>
      </c>
      <c r="D107" s="18" t="s">
        <v>128</v>
      </c>
      <c r="E107" s="18"/>
      <c r="F107" s="19">
        <v>123.4</v>
      </c>
    </row>
    <row r="108" spans="1:6" ht="13.2" outlineLevel="2" x14ac:dyDescent="0.25">
      <c r="A108" s="20" t="s">
        <v>39</v>
      </c>
      <c r="B108" s="21" t="s">
        <v>5</v>
      </c>
      <c r="C108" s="21" t="s">
        <v>124</v>
      </c>
      <c r="D108" s="21" t="s">
        <v>128</v>
      </c>
      <c r="E108" s="21" t="s">
        <v>40</v>
      </c>
      <c r="F108" s="22">
        <v>123.4</v>
      </c>
    </row>
    <row r="109" spans="1:6" ht="42" outlineLevel="1" x14ac:dyDescent="0.3">
      <c r="A109" s="25" t="s">
        <v>129</v>
      </c>
      <c r="B109" s="18" t="s">
        <v>5</v>
      </c>
      <c r="C109" s="18" t="s">
        <v>124</v>
      </c>
      <c r="D109" s="18" t="s">
        <v>130</v>
      </c>
      <c r="E109" s="18"/>
      <c r="F109" s="19">
        <v>1334.8</v>
      </c>
    </row>
    <row r="110" spans="1:6" ht="20.399999999999999" outlineLevel="2" x14ac:dyDescent="0.25">
      <c r="A110" s="20" t="s">
        <v>27</v>
      </c>
      <c r="B110" s="21" t="s">
        <v>5</v>
      </c>
      <c r="C110" s="21" t="s">
        <v>124</v>
      </c>
      <c r="D110" s="21" t="s">
        <v>130</v>
      </c>
      <c r="E110" s="21" t="s">
        <v>28</v>
      </c>
      <c r="F110" s="22">
        <v>1334.8</v>
      </c>
    </row>
    <row r="111" spans="1:6" ht="13.8" x14ac:dyDescent="0.3">
      <c r="A111" s="17" t="s">
        <v>131</v>
      </c>
      <c r="B111" s="18" t="s">
        <v>5</v>
      </c>
      <c r="C111" s="18" t="s">
        <v>132</v>
      </c>
      <c r="D111" s="18"/>
      <c r="E111" s="18"/>
      <c r="F111" s="19">
        <v>9949.7999999999993</v>
      </c>
    </row>
    <row r="112" spans="1:6" ht="42" outlineLevel="1" x14ac:dyDescent="0.3">
      <c r="A112" s="25" t="s">
        <v>133</v>
      </c>
      <c r="B112" s="18" t="s">
        <v>5</v>
      </c>
      <c r="C112" s="18" t="s">
        <v>132</v>
      </c>
      <c r="D112" s="18" t="s">
        <v>134</v>
      </c>
      <c r="E112" s="18"/>
      <c r="F112" s="19">
        <v>3000</v>
      </c>
    </row>
    <row r="113" spans="1:6" ht="20.399999999999999" outlineLevel="2" x14ac:dyDescent="0.25">
      <c r="A113" s="20" t="s">
        <v>27</v>
      </c>
      <c r="B113" s="21" t="s">
        <v>5</v>
      </c>
      <c r="C113" s="21" t="s">
        <v>132</v>
      </c>
      <c r="D113" s="21" t="s">
        <v>134</v>
      </c>
      <c r="E113" s="21" t="s">
        <v>28</v>
      </c>
      <c r="F113" s="22">
        <v>3000</v>
      </c>
    </row>
    <row r="114" spans="1:6" ht="42" outlineLevel="1" x14ac:dyDescent="0.3">
      <c r="A114" s="25" t="s">
        <v>135</v>
      </c>
      <c r="B114" s="18" t="s">
        <v>5</v>
      </c>
      <c r="C114" s="18" t="s">
        <v>132</v>
      </c>
      <c r="D114" s="18" t="s">
        <v>136</v>
      </c>
      <c r="E114" s="18"/>
      <c r="F114" s="19">
        <v>100</v>
      </c>
    </row>
    <row r="115" spans="1:6" ht="20.399999999999999" outlineLevel="2" x14ac:dyDescent="0.25">
      <c r="A115" s="20" t="s">
        <v>27</v>
      </c>
      <c r="B115" s="21" t="s">
        <v>5</v>
      </c>
      <c r="C115" s="21" t="s">
        <v>132</v>
      </c>
      <c r="D115" s="21" t="s">
        <v>136</v>
      </c>
      <c r="E115" s="21" t="s">
        <v>28</v>
      </c>
      <c r="F115" s="22">
        <v>100</v>
      </c>
    </row>
    <row r="116" spans="1:6" ht="42" outlineLevel="1" x14ac:dyDescent="0.3">
      <c r="A116" s="25" t="s">
        <v>137</v>
      </c>
      <c r="B116" s="18" t="s">
        <v>5</v>
      </c>
      <c r="C116" s="18" t="s">
        <v>132</v>
      </c>
      <c r="D116" s="18" t="s">
        <v>138</v>
      </c>
      <c r="E116" s="18"/>
      <c r="F116" s="19">
        <v>4850</v>
      </c>
    </row>
    <row r="117" spans="1:6" ht="20.399999999999999" outlineLevel="2" x14ac:dyDescent="0.25">
      <c r="A117" s="20" t="s">
        <v>27</v>
      </c>
      <c r="B117" s="21" t="s">
        <v>5</v>
      </c>
      <c r="C117" s="21" t="s">
        <v>132</v>
      </c>
      <c r="D117" s="21" t="s">
        <v>138</v>
      </c>
      <c r="E117" s="21" t="s">
        <v>28</v>
      </c>
      <c r="F117" s="22">
        <v>4850</v>
      </c>
    </row>
    <row r="118" spans="1:6" ht="43.8" customHeight="1" outlineLevel="1" x14ac:dyDescent="0.3">
      <c r="A118" s="25" t="s">
        <v>139</v>
      </c>
      <c r="B118" s="18" t="s">
        <v>5</v>
      </c>
      <c r="C118" s="18" t="s">
        <v>132</v>
      </c>
      <c r="D118" s="18" t="s">
        <v>140</v>
      </c>
      <c r="E118" s="18"/>
      <c r="F118" s="19">
        <v>600</v>
      </c>
    </row>
    <row r="119" spans="1:6" ht="20.399999999999999" outlineLevel="2" x14ac:dyDescent="0.25">
      <c r="A119" s="20" t="s">
        <v>27</v>
      </c>
      <c r="B119" s="21" t="s">
        <v>5</v>
      </c>
      <c r="C119" s="21" t="s">
        <v>132</v>
      </c>
      <c r="D119" s="21" t="s">
        <v>140</v>
      </c>
      <c r="E119" s="21" t="s">
        <v>28</v>
      </c>
      <c r="F119" s="22">
        <v>600</v>
      </c>
    </row>
    <row r="120" spans="1:6" ht="42" outlineLevel="1" x14ac:dyDescent="0.3">
      <c r="A120" s="25" t="s">
        <v>141</v>
      </c>
      <c r="B120" s="18" t="s">
        <v>5</v>
      </c>
      <c r="C120" s="18" t="s">
        <v>132</v>
      </c>
      <c r="D120" s="18" t="s">
        <v>142</v>
      </c>
      <c r="E120" s="18"/>
      <c r="F120" s="19">
        <v>399.8</v>
      </c>
    </row>
    <row r="121" spans="1:6" ht="20.399999999999999" outlineLevel="2" x14ac:dyDescent="0.25">
      <c r="A121" s="20" t="s">
        <v>27</v>
      </c>
      <c r="B121" s="21" t="s">
        <v>5</v>
      </c>
      <c r="C121" s="21" t="s">
        <v>132</v>
      </c>
      <c r="D121" s="21" t="s">
        <v>142</v>
      </c>
      <c r="E121" s="21" t="s">
        <v>28</v>
      </c>
      <c r="F121" s="22">
        <v>399.8</v>
      </c>
    </row>
    <row r="122" spans="1:6" ht="42" outlineLevel="1" x14ac:dyDescent="0.3">
      <c r="A122" s="25" t="s">
        <v>143</v>
      </c>
      <c r="B122" s="18" t="s">
        <v>5</v>
      </c>
      <c r="C122" s="18" t="s">
        <v>132</v>
      </c>
      <c r="D122" s="18" t="s">
        <v>144</v>
      </c>
      <c r="E122" s="18"/>
      <c r="F122" s="19">
        <v>500</v>
      </c>
    </row>
    <row r="123" spans="1:6" ht="20.399999999999999" outlineLevel="2" x14ac:dyDescent="0.25">
      <c r="A123" s="20" t="s">
        <v>27</v>
      </c>
      <c r="B123" s="21" t="s">
        <v>5</v>
      </c>
      <c r="C123" s="21" t="s">
        <v>132</v>
      </c>
      <c r="D123" s="21" t="s">
        <v>144</v>
      </c>
      <c r="E123" s="21" t="s">
        <v>28</v>
      </c>
      <c r="F123" s="22">
        <v>500</v>
      </c>
    </row>
    <row r="124" spans="1:6" ht="42" outlineLevel="1" x14ac:dyDescent="0.3">
      <c r="A124" s="17" t="s">
        <v>145</v>
      </c>
      <c r="B124" s="18" t="s">
        <v>5</v>
      </c>
      <c r="C124" s="18" t="s">
        <v>132</v>
      </c>
      <c r="D124" s="18" t="s">
        <v>146</v>
      </c>
      <c r="E124" s="18"/>
      <c r="F124" s="19">
        <v>500</v>
      </c>
    </row>
    <row r="125" spans="1:6" ht="20.399999999999999" outlineLevel="2" x14ac:dyDescent="0.25">
      <c r="A125" s="20" t="s">
        <v>27</v>
      </c>
      <c r="B125" s="21" t="s">
        <v>5</v>
      </c>
      <c r="C125" s="21" t="s">
        <v>132</v>
      </c>
      <c r="D125" s="21" t="s">
        <v>146</v>
      </c>
      <c r="E125" s="21" t="s">
        <v>28</v>
      </c>
      <c r="F125" s="22">
        <v>500</v>
      </c>
    </row>
    <row r="126" spans="1:6" ht="13.8" x14ac:dyDescent="0.3">
      <c r="A126" s="17" t="s">
        <v>147</v>
      </c>
      <c r="B126" s="18" t="s">
        <v>5</v>
      </c>
      <c r="C126" s="18" t="s">
        <v>148</v>
      </c>
      <c r="D126" s="18"/>
      <c r="E126" s="18"/>
      <c r="F126" s="19">
        <v>6800</v>
      </c>
    </row>
    <row r="127" spans="1:6" ht="42" outlineLevel="1" x14ac:dyDescent="0.3">
      <c r="A127" s="25" t="s">
        <v>137</v>
      </c>
      <c r="B127" s="18" t="s">
        <v>5</v>
      </c>
      <c r="C127" s="18" t="s">
        <v>148</v>
      </c>
      <c r="D127" s="18" t="s">
        <v>194</v>
      </c>
      <c r="E127" s="18"/>
      <c r="F127" s="19">
        <v>6800</v>
      </c>
    </row>
    <row r="128" spans="1:6" ht="20.399999999999999" outlineLevel="2" x14ac:dyDescent="0.25">
      <c r="A128" s="20" t="s">
        <v>27</v>
      </c>
      <c r="B128" s="21" t="s">
        <v>5</v>
      </c>
      <c r="C128" s="21" t="s">
        <v>148</v>
      </c>
      <c r="D128" s="21" t="s">
        <v>194</v>
      </c>
      <c r="E128" s="21" t="s">
        <v>28</v>
      </c>
      <c r="F128" s="22">
        <v>6800</v>
      </c>
    </row>
    <row r="129" spans="1:6" s="6" customFormat="1" ht="15" customHeight="1" outlineLevel="2" x14ac:dyDescent="0.25">
      <c r="A129" s="8" t="s">
        <v>195</v>
      </c>
      <c r="B129" s="23" t="s">
        <v>5</v>
      </c>
      <c r="C129" s="23" t="s">
        <v>196</v>
      </c>
      <c r="D129" s="23"/>
      <c r="E129" s="23"/>
      <c r="F129" s="24">
        <f>F130</f>
        <v>432</v>
      </c>
    </row>
    <row r="130" spans="1:6" ht="13.8" x14ac:dyDescent="0.3">
      <c r="A130" s="17" t="s">
        <v>149</v>
      </c>
      <c r="B130" s="18" t="s">
        <v>5</v>
      </c>
      <c r="C130" s="18" t="s">
        <v>150</v>
      </c>
      <c r="D130" s="18"/>
      <c r="E130" s="18"/>
      <c r="F130" s="19">
        <v>432</v>
      </c>
    </row>
    <row r="131" spans="1:6" ht="52.2" outlineLevel="1" x14ac:dyDescent="0.3">
      <c r="A131" s="25" t="s">
        <v>151</v>
      </c>
      <c r="B131" s="18" t="s">
        <v>5</v>
      </c>
      <c r="C131" s="18" t="s">
        <v>150</v>
      </c>
      <c r="D131" s="18" t="s">
        <v>152</v>
      </c>
      <c r="E131" s="18"/>
      <c r="F131" s="19">
        <v>60</v>
      </c>
    </row>
    <row r="132" spans="1:6" ht="20.399999999999999" outlineLevel="2" x14ac:dyDescent="0.25">
      <c r="A132" s="20" t="s">
        <v>27</v>
      </c>
      <c r="B132" s="21" t="s">
        <v>5</v>
      </c>
      <c r="C132" s="21" t="s">
        <v>150</v>
      </c>
      <c r="D132" s="21" t="s">
        <v>152</v>
      </c>
      <c r="E132" s="21" t="s">
        <v>28</v>
      </c>
      <c r="F132" s="22">
        <v>60</v>
      </c>
    </row>
    <row r="133" spans="1:6" ht="62.4" outlineLevel="1" x14ac:dyDescent="0.3">
      <c r="A133" s="25" t="s">
        <v>153</v>
      </c>
      <c r="B133" s="18" t="s">
        <v>5</v>
      </c>
      <c r="C133" s="18" t="s">
        <v>150</v>
      </c>
      <c r="D133" s="18" t="s">
        <v>154</v>
      </c>
      <c r="E133" s="18"/>
      <c r="F133" s="19">
        <v>372</v>
      </c>
    </row>
    <row r="134" spans="1:6" ht="13.2" outlineLevel="2" x14ac:dyDescent="0.25">
      <c r="A134" s="20" t="s">
        <v>155</v>
      </c>
      <c r="B134" s="21" t="s">
        <v>5</v>
      </c>
      <c r="C134" s="21" t="s">
        <v>150</v>
      </c>
      <c r="D134" s="21" t="s">
        <v>154</v>
      </c>
      <c r="E134" s="21" t="s">
        <v>156</v>
      </c>
      <c r="F134" s="22">
        <v>280</v>
      </c>
    </row>
    <row r="135" spans="1:6" ht="20.399999999999999" outlineLevel="2" x14ac:dyDescent="0.25">
      <c r="A135" s="20" t="s">
        <v>157</v>
      </c>
      <c r="B135" s="21" t="s">
        <v>5</v>
      </c>
      <c r="C135" s="21" t="s">
        <v>150</v>
      </c>
      <c r="D135" s="21" t="s">
        <v>154</v>
      </c>
      <c r="E135" s="21" t="s">
        <v>158</v>
      </c>
      <c r="F135" s="22">
        <v>92</v>
      </c>
    </row>
    <row r="136" spans="1:6" s="6" customFormat="1" ht="13.8" outlineLevel="2" x14ac:dyDescent="0.25">
      <c r="A136" s="8" t="s">
        <v>197</v>
      </c>
      <c r="B136" s="23" t="s">
        <v>5</v>
      </c>
      <c r="C136" s="23" t="s">
        <v>160</v>
      </c>
      <c r="D136" s="23"/>
      <c r="E136" s="23"/>
      <c r="F136" s="24">
        <f>F137</f>
        <v>16579.2</v>
      </c>
    </row>
    <row r="137" spans="1:6" ht="13.8" x14ac:dyDescent="0.3">
      <c r="A137" s="17" t="s">
        <v>159</v>
      </c>
      <c r="B137" s="18" t="s">
        <v>5</v>
      </c>
      <c r="C137" s="18" t="s">
        <v>160</v>
      </c>
      <c r="D137" s="18"/>
      <c r="E137" s="18"/>
      <c r="F137" s="19">
        <v>16579.2</v>
      </c>
    </row>
    <row r="138" spans="1:6" ht="52.2" outlineLevel="1" x14ac:dyDescent="0.3">
      <c r="A138" s="25" t="s">
        <v>161</v>
      </c>
      <c r="B138" s="18" t="s">
        <v>5</v>
      </c>
      <c r="C138" s="18" t="s">
        <v>160</v>
      </c>
      <c r="D138" s="18" t="s">
        <v>162</v>
      </c>
      <c r="E138" s="18"/>
      <c r="F138" s="19">
        <v>5780</v>
      </c>
    </row>
    <row r="139" spans="1:6" ht="13.2" outlineLevel="2" x14ac:dyDescent="0.25">
      <c r="A139" s="20" t="s">
        <v>155</v>
      </c>
      <c r="B139" s="21" t="s">
        <v>5</v>
      </c>
      <c r="C139" s="21" t="s">
        <v>160</v>
      </c>
      <c r="D139" s="21" t="s">
        <v>162</v>
      </c>
      <c r="E139" s="21" t="s">
        <v>156</v>
      </c>
      <c r="F139" s="22">
        <v>2500</v>
      </c>
    </row>
    <row r="140" spans="1:6" ht="20.399999999999999" outlineLevel="2" x14ac:dyDescent="0.25">
      <c r="A140" s="20" t="s">
        <v>157</v>
      </c>
      <c r="B140" s="21" t="s">
        <v>5</v>
      </c>
      <c r="C140" s="21" t="s">
        <v>160</v>
      </c>
      <c r="D140" s="21" t="s">
        <v>162</v>
      </c>
      <c r="E140" s="21" t="s">
        <v>158</v>
      </c>
      <c r="F140" s="22">
        <v>760</v>
      </c>
    </row>
    <row r="141" spans="1:6" ht="17.399999999999999" customHeight="1" outlineLevel="2" x14ac:dyDescent="0.25">
      <c r="A141" s="20" t="s">
        <v>25</v>
      </c>
      <c r="B141" s="21" t="s">
        <v>5</v>
      </c>
      <c r="C141" s="21" t="s">
        <v>160</v>
      </c>
      <c r="D141" s="21" t="s">
        <v>162</v>
      </c>
      <c r="E141" s="21" t="s">
        <v>26</v>
      </c>
      <c r="F141" s="22">
        <v>80</v>
      </c>
    </row>
    <row r="142" spans="1:6" ht="20.399999999999999" outlineLevel="2" x14ac:dyDescent="0.25">
      <c r="A142" s="20" t="s">
        <v>27</v>
      </c>
      <c r="B142" s="21" t="s">
        <v>5</v>
      </c>
      <c r="C142" s="21" t="s">
        <v>160</v>
      </c>
      <c r="D142" s="21" t="s">
        <v>162</v>
      </c>
      <c r="E142" s="21" t="s">
        <v>28</v>
      </c>
      <c r="F142" s="22">
        <v>2420</v>
      </c>
    </row>
    <row r="143" spans="1:6" ht="13.2" outlineLevel="2" x14ac:dyDescent="0.25">
      <c r="A143" s="20" t="s">
        <v>29</v>
      </c>
      <c r="B143" s="21" t="s">
        <v>5</v>
      </c>
      <c r="C143" s="21" t="s">
        <v>160</v>
      </c>
      <c r="D143" s="21" t="s">
        <v>162</v>
      </c>
      <c r="E143" s="21" t="s">
        <v>30</v>
      </c>
      <c r="F143" s="22">
        <v>20</v>
      </c>
    </row>
    <row r="144" spans="1:6" ht="52.2" outlineLevel="1" x14ac:dyDescent="0.3">
      <c r="A144" s="25" t="s">
        <v>163</v>
      </c>
      <c r="B144" s="18" t="s">
        <v>5</v>
      </c>
      <c r="C144" s="18" t="s">
        <v>160</v>
      </c>
      <c r="D144" s="18" t="s">
        <v>164</v>
      </c>
      <c r="E144" s="18"/>
      <c r="F144" s="19">
        <v>2000</v>
      </c>
    </row>
    <row r="145" spans="1:6" ht="13.2" outlineLevel="2" x14ac:dyDescent="0.25">
      <c r="A145" s="20" t="s">
        <v>155</v>
      </c>
      <c r="B145" s="21" t="s">
        <v>5</v>
      </c>
      <c r="C145" s="21" t="s">
        <v>160</v>
      </c>
      <c r="D145" s="21" t="s">
        <v>164</v>
      </c>
      <c r="E145" s="21" t="s">
        <v>156</v>
      </c>
      <c r="F145" s="22">
        <v>1060</v>
      </c>
    </row>
    <row r="146" spans="1:6" ht="20.399999999999999" outlineLevel="2" x14ac:dyDescent="0.25">
      <c r="A146" s="20" t="s">
        <v>157</v>
      </c>
      <c r="B146" s="21" t="s">
        <v>5</v>
      </c>
      <c r="C146" s="21" t="s">
        <v>160</v>
      </c>
      <c r="D146" s="21" t="s">
        <v>164</v>
      </c>
      <c r="E146" s="21" t="s">
        <v>158</v>
      </c>
      <c r="F146" s="22">
        <v>290</v>
      </c>
    </row>
    <row r="147" spans="1:6" ht="20.399999999999999" outlineLevel="2" x14ac:dyDescent="0.25">
      <c r="A147" s="20" t="s">
        <v>25</v>
      </c>
      <c r="B147" s="21" t="s">
        <v>5</v>
      </c>
      <c r="C147" s="21" t="s">
        <v>160</v>
      </c>
      <c r="D147" s="21" t="s">
        <v>164</v>
      </c>
      <c r="E147" s="21" t="s">
        <v>26</v>
      </c>
      <c r="F147" s="22">
        <v>24</v>
      </c>
    </row>
    <row r="148" spans="1:6" ht="20.399999999999999" outlineLevel="2" x14ac:dyDescent="0.25">
      <c r="A148" s="20" t="s">
        <v>27</v>
      </c>
      <c r="B148" s="21" t="s">
        <v>5</v>
      </c>
      <c r="C148" s="21" t="s">
        <v>160</v>
      </c>
      <c r="D148" s="21" t="s">
        <v>164</v>
      </c>
      <c r="E148" s="21" t="s">
        <v>28</v>
      </c>
      <c r="F148" s="22">
        <v>626</v>
      </c>
    </row>
    <row r="149" spans="1:6" ht="52.2" outlineLevel="1" x14ac:dyDescent="0.3">
      <c r="A149" s="25" t="s">
        <v>165</v>
      </c>
      <c r="B149" s="18" t="s">
        <v>5</v>
      </c>
      <c r="C149" s="18" t="s">
        <v>160</v>
      </c>
      <c r="D149" s="18" t="s">
        <v>166</v>
      </c>
      <c r="E149" s="18"/>
      <c r="F149" s="19">
        <v>550</v>
      </c>
    </row>
    <row r="150" spans="1:6" ht="20.399999999999999" outlineLevel="2" x14ac:dyDescent="0.25">
      <c r="A150" s="20" t="s">
        <v>27</v>
      </c>
      <c r="B150" s="21" t="s">
        <v>5</v>
      </c>
      <c r="C150" s="21" t="s">
        <v>160</v>
      </c>
      <c r="D150" s="21" t="s">
        <v>166</v>
      </c>
      <c r="E150" s="21" t="s">
        <v>28</v>
      </c>
      <c r="F150" s="22">
        <v>550</v>
      </c>
    </row>
    <row r="151" spans="1:6" ht="52.2" outlineLevel="1" x14ac:dyDescent="0.3">
      <c r="A151" s="25" t="s">
        <v>167</v>
      </c>
      <c r="B151" s="18" t="s">
        <v>5</v>
      </c>
      <c r="C151" s="18" t="s">
        <v>160</v>
      </c>
      <c r="D151" s="18" t="s">
        <v>168</v>
      </c>
      <c r="E151" s="18"/>
      <c r="F151" s="19">
        <v>1547.7</v>
      </c>
    </row>
    <row r="152" spans="1:6" ht="13.2" outlineLevel="2" x14ac:dyDescent="0.25">
      <c r="A152" s="20" t="s">
        <v>155</v>
      </c>
      <c r="B152" s="21" t="s">
        <v>5</v>
      </c>
      <c r="C152" s="21" t="s">
        <v>160</v>
      </c>
      <c r="D152" s="21" t="s">
        <v>168</v>
      </c>
      <c r="E152" s="21" t="s">
        <v>156</v>
      </c>
      <c r="F152" s="22">
        <v>1188</v>
      </c>
    </row>
    <row r="153" spans="1:6" ht="20.399999999999999" outlineLevel="2" x14ac:dyDescent="0.25">
      <c r="A153" s="20" t="s">
        <v>157</v>
      </c>
      <c r="B153" s="21" t="s">
        <v>5</v>
      </c>
      <c r="C153" s="21" t="s">
        <v>160</v>
      </c>
      <c r="D153" s="21" t="s">
        <v>168</v>
      </c>
      <c r="E153" s="21" t="s">
        <v>158</v>
      </c>
      <c r="F153" s="22">
        <v>359.7</v>
      </c>
    </row>
    <row r="154" spans="1:6" ht="42" outlineLevel="1" x14ac:dyDescent="0.3">
      <c r="A154" s="17" t="s">
        <v>169</v>
      </c>
      <c r="B154" s="18" t="s">
        <v>5</v>
      </c>
      <c r="C154" s="18" t="s">
        <v>160</v>
      </c>
      <c r="D154" s="18" t="s">
        <v>170</v>
      </c>
      <c r="E154" s="18"/>
      <c r="F154" s="19">
        <v>6701.5</v>
      </c>
    </row>
    <row r="155" spans="1:6" ht="20.399999999999999" outlineLevel="2" x14ac:dyDescent="0.25">
      <c r="A155" s="20" t="s">
        <v>27</v>
      </c>
      <c r="B155" s="21" t="s">
        <v>5</v>
      </c>
      <c r="C155" s="21" t="s">
        <v>160</v>
      </c>
      <c r="D155" s="21" t="s">
        <v>170</v>
      </c>
      <c r="E155" s="21" t="s">
        <v>28</v>
      </c>
      <c r="F155" s="22">
        <v>6701.5</v>
      </c>
    </row>
    <row r="156" spans="1:6" s="6" customFormat="1" ht="13.8" outlineLevel="2" x14ac:dyDescent="0.25">
      <c r="A156" s="8" t="s">
        <v>198</v>
      </c>
      <c r="B156" s="23" t="s">
        <v>5</v>
      </c>
      <c r="C156" s="23" t="s">
        <v>199</v>
      </c>
      <c r="D156" s="23"/>
      <c r="E156" s="23"/>
      <c r="F156" s="24">
        <v>1200</v>
      </c>
    </row>
    <row r="157" spans="1:6" ht="13.8" x14ac:dyDescent="0.3">
      <c r="A157" s="17" t="s">
        <v>171</v>
      </c>
      <c r="B157" s="18" t="s">
        <v>5</v>
      </c>
      <c r="C157" s="18" t="s">
        <v>172</v>
      </c>
      <c r="D157" s="18"/>
      <c r="E157" s="18"/>
      <c r="F157" s="19">
        <v>1200</v>
      </c>
    </row>
    <row r="158" spans="1:6" ht="21.6" outlineLevel="1" x14ac:dyDescent="0.3">
      <c r="A158" s="17" t="s">
        <v>173</v>
      </c>
      <c r="B158" s="18" t="s">
        <v>5</v>
      </c>
      <c r="C158" s="18" t="s">
        <v>172</v>
      </c>
      <c r="D158" s="18" t="s">
        <v>174</v>
      </c>
      <c r="E158" s="18"/>
      <c r="F158" s="19">
        <v>1200</v>
      </c>
    </row>
    <row r="159" spans="1:6" ht="20.399999999999999" outlineLevel="2" x14ac:dyDescent="0.25">
      <c r="A159" s="20" t="s">
        <v>175</v>
      </c>
      <c r="B159" s="21" t="s">
        <v>5</v>
      </c>
      <c r="C159" s="21" t="s">
        <v>172</v>
      </c>
      <c r="D159" s="21" t="s">
        <v>174</v>
      </c>
      <c r="E159" s="21" t="s">
        <v>176</v>
      </c>
      <c r="F159" s="22">
        <v>1200</v>
      </c>
    </row>
    <row r="160" spans="1:6" s="9" customFormat="1" ht="13.2" outlineLevel="2" x14ac:dyDescent="0.25">
      <c r="A160" s="8" t="s">
        <v>200</v>
      </c>
      <c r="B160" s="26" t="s">
        <v>5</v>
      </c>
      <c r="C160" s="26" t="s">
        <v>201</v>
      </c>
      <c r="D160" s="26"/>
      <c r="E160" s="26"/>
      <c r="F160" s="27">
        <f>F161</f>
        <v>2000</v>
      </c>
    </row>
    <row r="161" spans="1:6" ht="13.8" x14ac:dyDescent="0.3">
      <c r="A161" s="17" t="s">
        <v>177</v>
      </c>
      <c r="B161" s="18" t="s">
        <v>5</v>
      </c>
      <c r="C161" s="18" t="s">
        <v>178</v>
      </c>
      <c r="D161" s="18"/>
      <c r="E161" s="18"/>
      <c r="F161" s="19">
        <v>2000</v>
      </c>
    </row>
    <row r="162" spans="1:6" ht="52.2" outlineLevel="1" x14ac:dyDescent="0.3">
      <c r="A162" s="25" t="s">
        <v>179</v>
      </c>
      <c r="B162" s="18" t="s">
        <v>5</v>
      </c>
      <c r="C162" s="18" t="s">
        <v>178</v>
      </c>
      <c r="D162" s="18" t="s">
        <v>180</v>
      </c>
      <c r="E162" s="18"/>
      <c r="F162" s="19">
        <v>1500</v>
      </c>
    </row>
    <row r="163" spans="1:6" ht="20.399999999999999" outlineLevel="2" x14ac:dyDescent="0.25">
      <c r="A163" s="20" t="s">
        <v>27</v>
      </c>
      <c r="B163" s="21" t="s">
        <v>5</v>
      </c>
      <c r="C163" s="21" t="s">
        <v>178</v>
      </c>
      <c r="D163" s="21" t="s">
        <v>180</v>
      </c>
      <c r="E163" s="21" t="s">
        <v>28</v>
      </c>
      <c r="F163" s="22">
        <v>1500</v>
      </c>
    </row>
    <row r="164" spans="1:6" ht="42" outlineLevel="1" x14ac:dyDescent="0.3">
      <c r="A164" s="25" t="s">
        <v>181</v>
      </c>
      <c r="B164" s="18" t="s">
        <v>5</v>
      </c>
      <c r="C164" s="18" t="s">
        <v>178</v>
      </c>
      <c r="D164" s="18" t="s">
        <v>182</v>
      </c>
      <c r="E164" s="18"/>
      <c r="F164" s="19">
        <v>500</v>
      </c>
    </row>
    <row r="165" spans="1:6" ht="20.399999999999999" outlineLevel="2" x14ac:dyDescent="0.25">
      <c r="A165" s="20" t="s">
        <v>183</v>
      </c>
      <c r="B165" s="21" t="s">
        <v>5</v>
      </c>
      <c r="C165" s="21" t="s">
        <v>178</v>
      </c>
      <c r="D165" s="21" t="s">
        <v>182</v>
      </c>
      <c r="E165" s="21" t="s">
        <v>184</v>
      </c>
      <c r="F165" s="22">
        <v>500</v>
      </c>
    </row>
    <row r="166" spans="1:6" ht="18.600000000000001" customHeight="1" x14ac:dyDescent="0.3">
      <c r="A166" s="28" t="s">
        <v>202</v>
      </c>
      <c r="B166" s="15"/>
      <c r="C166" s="15"/>
      <c r="D166" s="15"/>
      <c r="E166" s="15"/>
      <c r="F166" s="29">
        <v>71181.2</v>
      </c>
    </row>
  </sheetData>
  <mergeCells count="2">
    <mergeCell ref="A5:F5"/>
    <mergeCell ref="D1:F1"/>
  </mergeCells>
  <pageMargins left="0.75" right="0.35" top="0.49" bottom="0.36" header="0.26" footer="0.21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rep:2.43.1.262</dc:description>
  <cp:lastModifiedBy>Петрова Ольга Владимировна</cp:lastModifiedBy>
  <cp:lastPrinted>2017-12-29T08:48:22Z</cp:lastPrinted>
  <dcterms:created xsi:type="dcterms:W3CDTF">2017-12-21T08:52:28Z</dcterms:created>
  <dcterms:modified xsi:type="dcterms:W3CDTF">2017-12-29T08:48:29Z</dcterms:modified>
</cp:coreProperties>
</file>