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1388" windowHeight="8532" firstSheet="2" activeTab="6"/>
  </bookViews>
  <sheets>
    <sheet name="Раздел 1-1" sheetId="1" r:id="rId1"/>
    <sheet name="Раздел 1-2" sheetId="2" r:id="rId2"/>
    <sheet name="Раздел 1-3" sheetId="3" r:id="rId3"/>
    <sheet name="Раздел 1-4" sheetId="4" r:id="rId4"/>
    <sheet name="Раздел 1-5 " sheetId="5" r:id="rId5"/>
    <sheet name="Раздел 2 - движ.имущество" sheetId="6" r:id="rId6"/>
    <sheet name="Раздел 3 - мун. учреждения" sheetId="7" r:id="rId7"/>
    <sheet name="Лист1" sheetId="8" r:id="rId8"/>
    <sheet name="Лист2" sheetId="9" r:id="rId9"/>
  </sheets>
  <definedNames/>
  <calcPr fullCalcOnLoad="1"/>
</workbook>
</file>

<file path=xl/sharedStrings.xml><?xml version="1.0" encoding="utf-8"?>
<sst xmlns="http://schemas.openxmlformats.org/spreadsheetml/2006/main" count="912" uniqueCount="466">
  <si>
    <t>Реестровый №</t>
  </si>
  <si>
    <t>Наименование объекта</t>
  </si>
  <si>
    <t>пос. Сусанино</t>
  </si>
  <si>
    <t>Нежилое здание (административное), двухэтажное, кирпичное</t>
  </si>
  <si>
    <t>Нежилое здание (дом культуры), двухэтажное, кирпичное</t>
  </si>
  <si>
    <t>Нежилое здание (дом культуры), одноэтажное, кирпичное</t>
  </si>
  <si>
    <t>пос. Кобралово</t>
  </si>
  <si>
    <t>Нежилое здание с пристройкой (баня на 30 мест), одноэтажное, кирпичное</t>
  </si>
  <si>
    <t>Нежилое здание  (магазин), одноэтажное, кирпичное</t>
  </si>
  <si>
    <t>пос. Семрино</t>
  </si>
  <si>
    <t xml:space="preserve">Нежилое помещение  в многоквартирном доме </t>
  </si>
  <si>
    <t>Итого</t>
  </si>
  <si>
    <t xml:space="preserve">Адрес объекта </t>
  </si>
  <si>
    <t>Кадастровый номер /кадастровая стоимость</t>
  </si>
  <si>
    <t>Характеристика объекта</t>
  </si>
  <si>
    <t>Дата возникновения / прекращения права муниципальной  собственности, реквизиты документов- оснований</t>
  </si>
  <si>
    <t xml:space="preserve">Сведения о правообладателе муниципального недвижимого имущества </t>
  </si>
  <si>
    <t xml:space="preserve">Реестр муниципального имущества </t>
  </si>
  <si>
    <t>пос. Сусанино, Петровский проспект, дом 20</t>
  </si>
  <si>
    <t>Балансовая стоимость (рублей)</t>
  </si>
  <si>
    <t>Год ввода  в эксплуатацию -1985, площадь 816 кв.м</t>
  </si>
  <si>
    <t xml:space="preserve">Администрация Сусанинского  сельского  поселения </t>
  </si>
  <si>
    <t>пос. Сусанино, Петровский проспект, дом 22</t>
  </si>
  <si>
    <t>47-47-17/206/2010-056</t>
  </si>
  <si>
    <t>Год ввода  в эксплуатацию -1978, площадь 875,5 кв.м</t>
  </si>
  <si>
    <t>Муниципальное казенное учреждение культуры Сусанинский культурно-досуговый центр</t>
  </si>
  <si>
    <t>пос. Кобралово, ул.Центральная, дом 12</t>
  </si>
  <si>
    <t>47:23:0301001: 883</t>
  </si>
  <si>
    <t>Год ввода  в эксплуатацию -1966, площадь 135,3 кв.м</t>
  </si>
  <si>
    <t>Договор оперативного управления, свидетельство регистрации 47-АВ 130299 от 25.11.2013г.</t>
  </si>
  <si>
    <t>Договор оперативного управления, свидетельство регистрации 47-АВ 130300 от 25.11.2013г.</t>
  </si>
  <si>
    <t>47:23:0502001: 2688</t>
  </si>
  <si>
    <t xml:space="preserve">пос. Кобралово, улица Зеленая,дом 36 </t>
  </si>
  <si>
    <t>пос. Семрино, ул. Хвойная, дом 64</t>
  </si>
  <si>
    <t>пос. Кобралово, ул.Вокзальная</t>
  </si>
  <si>
    <t xml:space="preserve">Муниципальные сооружения             </t>
  </si>
  <si>
    <t>Тепловые сети, водопровод 320 метров, инженерные сети</t>
  </si>
  <si>
    <t>Акт приема-передачи от 26.03.2008 года, свидетельство 47-АБ № 428740 от 09.08.2011 года</t>
  </si>
  <si>
    <t>Акт приема-передачи от 26.03.2008 года, свидетельство о собственности 47-АБ № 428740 от 09.08.2011 года</t>
  </si>
  <si>
    <t>Акт приема-передачи от 26.03.2008 года, свидетельство 47-АБ № 111308 от 13.01.2011 года</t>
  </si>
  <si>
    <t>Год ввода  в эксплуатацию -1975 площадь 260,2 кв.м</t>
  </si>
  <si>
    <t>47-78-17/088/2009-180</t>
  </si>
  <si>
    <t>Акт приема-передачи от 26.03.2008 года, свидетельство 47-АД № 073679 от 26.08.2009 года</t>
  </si>
  <si>
    <t>Акт приема-передачи от 26.03.2008 года, свидетельство 78-АД № 073678 от 21.08.2009 года</t>
  </si>
  <si>
    <t>Год ввода  в эксплуатацию -1965, площадь 177,7 кв.м</t>
  </si>
  <si>
    <t>47-78-17/088/2009-181</t>
  </si>
  <si>
    <t>Общая площадь 47,6 кв.м</t>
  </si>
  <si>
    <t>Акт приема-передачи от 24.04.2009 года, свидетельство 47-АБ № 203594 от 28.09.2011 года</t>
  </si>
  <si>
    <t>Дата и основание возникновения ограничения (обременения, оперативного управления)</t>
  </si>
  <si>
    <t>Договор оперативного управления, свидетельство регистрации 47-АВ 797297 от 25.11.2013г.</t>
  </si>
  <si>
    <t>47-78-17/088/2009-182</t>
  </si>
  <si>
    <t>Общая площадь 53,5 кв.м</t>
  </si>
  <si>
    <t>Акт приема-передачи от 24.04.2009 года, свидетельство 47-АБ № 203595 от 28.09.2011 года</t>
  </si>
  <si>
    <t>пос. Кобралово, ул. Лесная, дом 2б, кв.31</t>
  </si>
  <si>
    <t>пос. Семрино, Большой проспект, дом 1, кв.1</t>
  </si>
  <si>
    <t>47-78-17/157/2008-087</t>
  </si>
  <si>
    <t>Общая площадь 48,4 кв.м</t>
  </si>
  <si>
    <t>Акт приема-передачи от 26.03.2008 года, свидетельство 78-АГ № 764593 от 23.01.2009 года</t>
  </si>
  <si>
    <t xml:space="preserve">Итого </t>
  </si>
  <si>
    <t xml:space="preserve">в том числе в оперативном управлении </t>
  </si>
  <si>
    <t xml:space="preserve">Раздел 1. Недвижимое имущество  - Нежилые здания  и помещения </t>
  </si>
  <si>
    <t>Раздел 1. Недвижимое имущество  - Сооружения и  инженерные сети</t>
  </si>
  <si>
    <t>Раздел 1. Недвижимое имущество  - Земельные участки</t>
  </si>
  <si>
    <t>пос. Семрино, Большой проспект, дом 2, кв.1а</t>
  </si>
  <si>
    <t xml:space="preserve">Раздел 1. Недвижимое имущество  - Дороги </t>
  </si>
  <si>
    <t xml:space="preserve">Раздел 1. Недвижимое имущество  - Жилые помещения </t>
  </si>
  <si>
    <t xml:space="preserve">Лесная </t>
  </si>
  <si>
    <t>Пост.главы    администрации от 20.04.2012  № 63</t>
  </si>
  <si>
    <t>Иные сведения</t>
  </si>
  <si>
    <t>асфальт/ щебень</t>
  </si>
  <si>
    <t xml:space="preserve">Зеленая </t>
  </si>
  <si>
    <t>Пионерская</t>
  </si>
  <si>
    <t xml:space="preserve">Цветочная </t>
  </si>
  <si>
    <t>Петровская</t>
  </si>
  <si>
    <t>Рощинская</t>
  </si>
  <si>
    <t xml:space="preserve">Новая </t>
  </si>
  <si>
    <t>Крайний пер</t>
  </si>
  <si>
    <t>Садовая</t>
  </si>
  <si>
    <t>Вокзальная</t>
  </si>
  <si>
    <t>Ленинградская</t>
  </si>
  <si>
    <t>Дачный пер</t>
  </si>
  <si>
    <t>Солнечная</t>
  </si>
  <si>
    <t>Дорожная</t>
  </si>
  <si>
    <t>Учительская</t>
  </si>
  <si>
    <t>Сельская</t>
  </si>
  <si>
    <t>Городская</t>
  </si>
  <si>
    <t>Школьная</t>
  </si>
  <si>
    <t xml:space="preserve">Юности </t>
  </si>
  <si>
    <t>Молодежная</t>
  </si>
  <si>
    <t>47:23:0301009:180</t>
  </si>
  <si>
    <t>47:23:0301003:76</t>
  </si>
  <si>
    <t>47:23:0301007:110 /10252305,54</t>
  </si>
  <si>
    <t>47:23:0301009:186/ 20983420,32</t>
  </si>
  <si>
    <t>ж/б плиты</t>
  </si>
  <si>
    <t>Характеристика объекта (протяженность, площадь) м/кв.м</t>
  </si>
  <si>
    <t>Проезд 1-2 линии</t>
  </si>
  <si>
    <t>Проезд 3-4 линии</t>
  </si>
  <si>
    <t>Проезд 4-5 линии</t>
  </si>
  <si>
    <t>пер. Дальний</t>
  </si>
  <si>
    <t>пер.Железнодорожный</t>
  </si>
  <si>
    <t>Железнодорожная</t>
  </si>
  <si>
    <t>Дачная</t>
  </si>
  <si>
    <t>Южная</t>
  </si>
  <si>
    <t>Строительная</t>
  </si>
  <si>
    <t>Луговая</t>
  </si>
  <si>
    <t>Партизанская</t>
  </si>
  <si>
    <t>Полевая</t>
  </si>
  <si>
    <t>Березовая Роща, 0-я линия</t>
  </si>
  <si>
    <t>Березовая Роща, 1-я линия</t>
  </si>
  <si>
    <t>Березовая Роща, 2-я линия</t>
  </si>
  <si>
    <t>Березовая Роща, 3-я линия</t>
  </si>
  <si>
    <t>Березовая Роща, 4-я линия</t>
  </si>
  <si>
    <t>Березовая Роща, 5-я линия</t>
  </si>
  <si>
    <t>Березовая Роща, 6-я линия</t>
  </si>
  <si>
    <t>Березовая Роща, 7-я линия</t>
  </si>
  <si>
    <t>Березовая Роща, 8-я линия</t>
  </si>
  <si>
    <t>Березовая Роща, 9-я линия</t>
  </si>
  <si>
    <t>без названия</t>
  </si>
  <si>
    <t>Заречная</t>
  </si>
  <si>
    <t xml:space="preserve">Центральная </t>
  </si>
  <si>
    <t>Большой проспект</t>
  </si>
  <si>
    <t>2 линия</t>
  </si>
  <si>
    <t>3 линия</t>
  </si>
  <si>
    <t>4 линия</t>
  </si>
  <si>
    <t>5 линия</t>
  </si>
  <si>
    <t>6 линия</t>
  </si>
  <si>
    <t>7 линия</t>
  </si>
  <si>
    <t>8 линия</t>
  </si>
  <si>
    <t>9 линия</t>
  </si>
  <si>
    <t>10 линия</t>
  </si>
  <si>
    <t>ул. Лесная</t>
  </si>
  <si>
    <t xml:space="preserve">ул. Школьная </t>
  </si>
  <si>
    <t xml:space="preserve">ул. Новая </t>
  </si>
  <si>
    <t>ул. Охотничья</t>
  </si>
  <si>
    <t>ул. Парковая</t>
  </si>
  <si>
    <t xml:space="preserve">ул. Железнодорож-ная </t>
  </si>
  <si>
    <t xml:space="preserve">ул.Хвойная </t>
  </si>
  <si>
    <t>1 линия</t>
  </si>
  <si>
    <t>Лермонтовский проспект</t>
  </si>
  <si>
    <t xml:space="preserve">ул. Пушкинская </t>
  </si>
  <si>
    <t>ул. Некрасова</t>
  </si>
  <si>
    <t>ул.Островского</t>
  </si>
  <si>
    <t>пр.Володарского</t>
  </si>
  <si>
    <t>Малый проспект</t>
  </si>
  <si>
    <t>Петровский проспект</t>
  </si>
  <si>
    <t>Павловский проспект</t>
  </si>
  <si>
    <t>Средний проспект</t>
  </si>
  <si>
    <t>ул.Чкалова</t>
  </si>
  <si>
    <t>ул.1 Мая</t>
  </si>
  <si>
    <t>Лесной проспект</t>
  </si>
  <si>
    <t>Крайний переулок</t>
  </si>
  <si>
    <t>ул. Сосновая (дорога от 6 линии к кладбищу)</t>
  </si>
  <si>
    <t>47:23:0000000:13342</t>
  </si>
  <si>
    <t>47:23:0501001:2347</t>
  </si>
  <si>
    <t>47:23:0501001:2370</t>
  </si>
  <si>
    <t>47:23:0501001:2369</t>
  </si>
  <si>
    <t>47:23:0000000:43710</t>
  </si>
  <si>
    <t>47:23:0501002:507</t>
  </si>
  <si>
    <t>47:23:0501002:502</t>
  </si>
  <si>
    <t>47:23:0501002:503</t>
  </si>
  <si>
    <t>47:23:0501002:504</t>
  </si>
  <si>
    <t>47:23:0000000:43662</t>
  </si>
  <si>
    <t>47:23:0501002:2348</t>
  </si>
  <si>
    <t>47:23:0501002:2355</t>
  </si>
  <si>
    <t>47:23:0501002:2360</t>
  </si>
  <si>
    <t>47:23:0501002:2349</t>
  </si>
  <si>
    <t>47:23:0501002:2350</t>
  </si>
  <si>
    <t>47:23:0000000:13343</t>
  </si>
  <si>
    <t>47:23:0000000:13346</t>
  </si>
  <si>
    <t>47:23:0000000:13336</t>
  </si>
  <si>
    <t>47:23:0000000:13359</t>
  </si>
  <si>
    <t>47:23:0502003:801</t>
  </si>
  <si>
    <t>47:23:0000000:13337</t>
  </si>
  <si>
    <t>47:23:0000000:13340</t>
  </si>
  <si>
    <t>47:23:0000000:13338</t>
  </si>
  <si>
    <t>47:23:0502001:4658</t>
  </si>
  <si>
    <t>47:23:0502001:4659</t>
  </si>
  <si>
    <t>47:23:0502001:4657</t>
  </si>
  <si>
    <t>47:23:0502001:4663</t>
  </si>
  <si>
    <t>47:23:0502001:4661</t>
  </si>
  <si>
    <t>47:23:0502001:4656</t>
  </si>
  <si>
    <t>47:23:0502001:4681</t>
  </si>
  <si>
    <t>47:23:0000000:13361</t>
  </si>
  <si>
    <t>47:23:0000000:13345</t>
  </si>
  <si>
    <t>47:23:0502001:4660</t>
  </si>
  <si>
    <t>47:23:0502001:4664</t>
  </si>
  <si>
    <t>47:23:0502002:652</t>
  </si>
  <si>
    <t>47:23:0502003:809</t>
  </si>
  <si>
    <t>дер. Виркино</t>
  </si>
  <si>
    <t>дер. Мыза</t>
  </si>
  <si>
    <t>дер. Красницы</t>
  </si>
  <si>
    <t>дер. Заборье</t>
  </si>
  <si>
    <t xml:space="preserve">Семрино </t>
  </si>
  <si>
    <t>Сусанино</t>
  </si>
  <si>
    <t>щебень</t>
  </si>
  <si>
    <t>щебень/асфальт</t>
  </si>
  <si>
    <t>грунт</t>
  </si>
  <si>
    <t>щебень/грунт</t>
  </si>
  <si>
    <t>асфальт</t>
  </si>
  <si>
    <t>1590-щебень. 600 -асфальт</t>
  </si>
  <si>
    <t>600-щебень. 600 -асфальт</t>
  </si>
  <si>
    <t>щебннь</t>
  </si>
  <si>
    <t>1-я линия (от ул. Железнодорожная до леса)</t>
  </si>
  <si>
    <t>47:23:0301008:101/ 12483240,9</t>
  </si>
  <si>
    <t>47:23:03011:63/ 8005585,26</t>
  </si>
  <si>
    <t>47:23:0000000:43672/ 23835229,2</t>
  </si>
  <si>
    <t>47:23:0301004:173/ 8663290,26</t>
  </si>
  <si>
    <t>47:23:0301003:80/ 2494017,36</t>
  </si>
  <si>
    <t>47:23:0301007:114/ 6024577,8</t>
  </si>
  <si>
    <t>47:23:0000000:43732/ 25934623,56</t>
  </si>
  <si>
    <t>47:23:0301005:86/   5098529,16</t>
  </si>
  <si>
    <t>47:23:0301009:187/   23485330,14</t>
  </si>
  <si>
    <t>47:23:000000:43734/ 28804848,18</t>
  </si>
  <si>
    <t>47:23:0301003:82/    5361611,16</t>
  </si>
  <si>
    <t>47:23:0301003:84/    4590780,9</t>
  </si>
  <si>
    <t>47:23:0301004:177/   22027855,9</t>
  </si>
  <si>
    <t>47:23:000000:43671/ 9736664,82</t>
  </si>
  <si>
    <t>47:23:0301004:208/   9128945,4</t>
  </si>
  <si>
    <t>47:23:0301004:209/   20617736,3</t>
  </si>
  <si>
    <t>47:23:0502002:669/  558486,0</t>
  </si>
  <si>
    <t>47:23:0502002:668/   471677,85</t>
  </si>
  <si>
    <t>47:23:0502002:666/  553629,6</t>
  </si>
  <si>
    <t>47:23:0502002:667/  444360,6</t>
  </si>
  <si>
    <t>47:23:0301003:81/   3262216,8</t>
  </si>
  <si>
    <t>47:23:0301005:84/  1465366,74</t>
  </si>
  <si>
    <t>47:23:0301005:85/  5924606,64</t>
  </si>
  <si>
    <t>47:23:0301005:87/  16655721,42</t>
  </si>
  <si>
    <t>47:23:0301009:189/  7895090,82</t>
  </si>
  <si>
    <t>47:23:0000000:48375/  33203579,22</t>
  </si>
  <si>
    <t>47:23:0000000:48378/ 12588473,7</t>
  </si>
  <si>
    <t>47:23:0301006:108/  5311625,58</t>
  </si>
  <si>
    <t>47:23:0000000:48376/  12251728,74</t>
  </si>
  <si>
    <t>47:23:0301002:197/  5195869,5</t>
  </si>
  <si>
    <t>47:23:0301002:200/  3959384,1</t>
  </si>
  <si>
    <t>47:23:0301002:199/  4056724,44</t>
  </si>
  <si>
    <t>47:23:0301002:201/  4061986,08</t>
  </si>
  <si>
    <t>47:23:0301002:198/   4832816,34</t>
  </si>
  <si>
    <t xml:space="preserve">47:23:0301001:1959/  7850366,88 </t>
  </si>
  <si>
    <t>47:23:0301001:1955/  5101159,98</t>
  </si>
  <si>
    <t>47:23:0301001:1956/ 4753891,74</t>
  </si>
  <si>
    <t>47:23:0301001:1957/  5072220,96</t>
  </si>
  <si>
    <t>47:23:0301001:1958/  4009369,68</t>
  </si>
  <si>
    <t>47:23:0505001:431/  19155000,42</t>
  </si>
  <si>
    <t>47:23:0503001:378/ 6829608,72</t>
  </si>
  <si>
    <t>47:23:0507001:549/   33329858,58</t>
  </si>
  <si>
    <t>47:23:0504001:121/   43682135,28</t>
  </si>
  <si>
    <t xml:space="preserve">47:23:0507001:549/  </t>
  </si>
  <si>
    <t>Пост.главы    администрации от 20.04.2012  № 63, свидетельство 47-АВ от 20.10.2014 года       № 169537</t>
  </si>
  <si>
    <t>Пост.главы    администрации от 20.04.2012  № 63, свидетельство 47-АВ от 20.10.2014 года      № 169538</t>
  </si>
  <si>
    <t>Пост.главы    администрации от 20.04.2012  № 68, свидетельство 47-АВ 552505 от 20.05.2015г.</t>
  </si>
  <si>
    <t>Пост.главы    администрации от 20.04.2012  № 70, свидетельство 47--АВ 552507 от 20.05.2015г.</t>
  </si>
  <si>
    <t>Пост.главы    администрации от 20.04.2012  № 63, свидетельство 47-АВ от 20.10.2014 г.              № 169539</t>
  </si>
  <si>
    <t>Пост.главы    администрации от 20.04.2012  № 63, свидетельство 47-АВ 552606 от 20.05.2015г.</t>
  </si>
  <si>
    <t>1-001</t>
  </si>
  <si>
    <t>1-002</t>
  </si>
  <si>
    <t>1-003</t>
  </si>
  <si>
    <t>1-004</t>
  </si>
  <si>
    <t>1-005</t>
  </si>
  <si>
    <t>1-006</t>
  </si>
  <si>
    <t>1-007</t>
  </si>
  <si>
    <t>1-008</t>
  </si>
  <si>
    <t>3-001</t>
  </si>
  <si>
    <t>5 - 001</t>
  </si>
  <si>
    <t>5 - 002</t>
  </si>
  <si>
    <t>5 - 003</t>
  </si>
  <si>
    <t>5 - 004</t>
  </si>
  <si>
    <t>5 - 005</t>
  </si>
  <si>
    <t>5 - 006</t>
  </si>
  <si>
    <t>5 - 007</t>
  </si>
  <si>
    <t>5 - 008</t>
  </si>
  <si>
    <t>5 - 009</t>
  </si>
  <si>
    <t>5 - 010</t>
  </si>
  <si>
    <t>5 - 011</t>
  </si>
  <si>
    <t>5 - 012</t>
  </si>
  <si>
    <t>5 - 013</t>
  </si>
  <si>
    <t>5 - 014</t>
  </si>
  <si>
    <t>5 - 015</t>
  </si>
  <si>
    <t>5 - 016</t>
  </si>
  <si>
    <t>5 - 017</t>
  </si>
  <si>
    <t>5 - 018</t>
  </si>
  <si>
    <t>5 - 019</t>
  </si>
  <si>
    <t>5 - 020</t>
  </si>
  <si>
    <t>5 - 021</t>
  </si>
  <si>
    <t>5 - 022</t>
  </si>
  <si>
    <t>5 - 023</t>
  </si>
  <si>
    <t>5 - 024</t>
  </si>
  <si>
    <t>5 - 025</t>
  </si>
  <si>
    <t>5 - 026</t>
  </si>
  <si>
    <t>5 - 027</t>
  </si>
  <si>
    <t>5 - 028</t>
  </si>
  <si>
    <t>5 - 029</t>
  </si>
  <si>
    <t>5 - 030</t>
  </si>
  <si>
    <t>5 - 031</t>
  </si>
  <si>
    <t>5 - 032</t>
  </si>
  <si>
    <t>5 - 033</t>
  </si>
  <si>
    <t>5 - 034</t>
  </si>
  <si>
    <t>5 - 035</t>
  </si>
  <si>
    <t>5 - 036</t>
  </si>
  <si>
    <t>5 - 037</t>
  </si>
  <si>
    <t>5 -038</t>
  </si>
  <si>
    <t>5 - 039</t>
  </si>
  <si>
    <t>5 - 040</t>
  </si>
  <si>
    <t>5 - 041</t>
  </si>
  <si>
    <t>5 - 042</t>
  </si>
  <si>
    <t>5 - 043</t>
  </si>
  <si>
    <t>5 - 044</t>
  </si>
  <si>
    <t>5 - 045</t>
  </si>
  <si>
    <t>5 - 046</t>
  </si>
  <si>
    <t>5 - 047</t>
  </si>
  <si>
    <t>5 - 048</t>
  </si>
  <si>
    <t>5 - 049</t>
  </si>
  <si>
    <t>5 - 050</t>
  </si>
  <si>
    <t>5 - 051</t>
  </si>
  <si>
    <t>5 - 052</t>
  </si>
  <si>
    <t>5 - 053</t>
  </si>
  <si>
    <t>5 - 054</t>
  </si>
  <si>
    <t>5 - 055</t>
  </si>
  <si>
    <t>5 - 056</t>
  </si>
  <si>
    <t>5 - 057</t>
  </si>
  <si>
    <t>5 - 058</t>
  </si>
  <si>
    <t>5 - 059</t>
  </si>
  <si>
    <t>5 - 060</t>
  </si>
  <si>
    <t>5 - 061</t>
  </si>
  <si>
    <t>5 - 062</t>
  </si>
  <si>
    <t>5 - 063</t>
  </si>
  <si>
    <t>5 - 064</t>
  </si>
  <si>
    <t>5 - 065</t>
  </si>
  <si>
    <t>5 - 066</t>
  </si>
  <si>
    <t>5 - 067</t>
  </si>
  <si>
    <t>5 - 068</t>
  </si>
  <si>
    <t>5 - 069</t>
  </si>
  <si>
    <t>5 - 070</t>
  </si>
  <si>
    <t>5 - 071</t>
  </si>
  <si>
    <t>5 - 072</t>
  </si>
  <si>
    <t>5 - 073</t>
  </si>
  <si>
    <t>5 - 074</t>
  </si>
  <si>
    <t>5 - 075</t>
  </si>
  <si>
    <t>5 - 076</t>
  </si>
  <si>
    <t>5 - 077</t>
  </si>
  <si>
    <t>5 - 078</t>
  </si>
  <si>
    <t>5 - 079</t>
  </si>
  <si>
    <t>5 - 080</t>
  </si>
  <si>
    <t>5 - 081</t>
  </si>
  <si>
    <t>5 - 082</t>
  </si>
  <si>
    <t>5 - 083</t>
  </si>
  <si>
    <t>5 - 084</t>
  </si>
  <si>
    <t>5 - 085</t>
  </si>
  <si>
    <t>5 - 086</t>
  </si>
  <si>
    <t>5 - 087</t>
  </si>
  <si>
    <t>5 - 088</t>
  </si>
  <si>
    <t>5 - 089</t>
  </si>
  <si>
    <t>5 - 090</t>
  </si>
  <si>
    <t>5 - 091</t>
  </si>
  <si>
    <t>Раздел 3. Муниипальные   учреждения</t>
  </si>
  <si>
    <t>9-001</t>
  </si>
  <si>
    <t xml:space="preserve">Наименование и организационно-праовая форма </t>
  </si>
  <si>
    <t>Адрес (местонахождение)</t>
  </si>
  <si>
    <t>Основной государственный номер и дата гос. регистрации</t>
  </si>
  <si>
    <t>Реквизиты документа - основания создания юридического лица</t>
  </si>
  <si>
    <t>Стоимость основных средств, рублей</t>
  </si>
  <si>
    <t xml:space="preserve">Балансовая стоимость </t>
  </si>
  <si>
    <t xml:space="preserve">Остаточная стоимость </t>
  </si>
  <si>
    <t>Среднесписочная численность работников</t>
  </si>
  <si>
    <t xml:space="preserve">Размер уставного фонда </t>
  </si>
  <si>
    <t>9-002</t>
  </si>
  <si>
    <t>9-003</t>
  </si>
  <si>
    <t>пос. Сусанино, Петровский проспект,  дом 20</t>
  </si>
  <si>
    <t>пос. Сусанино, Петровский проспект,  дом 22</t>
  </si>
  <si>
    <t xml:space="preserve">1184704002515      </t>
  </si>
  <si>
    <t>Муниципальное казенное учреждение культуры Сусанинский культурно-досуговый центр - казенное учреждение   ИНН/КПП 4705076133/470501001</t>
  </si>
  <si>
    <t>Администрация Сусанинского  сельского  поселения -  орган исполнительной  власти (казенное учреждение)   ИНН/КПП 4705031005/470501001</t>
  </si>
  <si>
    <t>11</t>
  </si>
  <si>
    <t>9</t>
  </si>
  <si>
    <t>16</t>
  </si>
  <si>
    <t>Наименование движимого имущества</t>
  </si>
  <si>
    <t>Стоимость имущества, рублей</t>
  </si>
  <si>
    <t>Начисленная амортизация</t>
  </si>
  <si>
    <t xml:space="preserve">Сведения о правообладателе муниципального движимого имущества </t>
  </si>
  <si>
    <t>Решение Совета депутатов муниципального образования "Сусанинское сельское поселение"  от 08.02.2006 года № 39, Постановление администрации Сусанинского  сельского  поселения от 13.02.2006 года  № 16</t>
  </si>
  <si>
    <t>2114705003939</t>
  </si>
  <si>
    <t>Решение Совета депутатов муниципального образования "Сусанинское сельское поселение"  от 21.12.2017 года № 207, Постановление администрации Сусанинского  сельского  поселения от 27.12.2017 года  № 17</t>
  </si>
  <si>
    <t>Муниципальное казенное учреждение "Центр благоустройства и жилищно-коммунального хозяйства" муниципального образования "Сусанинское сельское поселение" Гатчинского муниципального района  Ленинградской  области  - казенное учреждение  ИНН/КПП 4705076133/470501001</t>
  </si>
  <si>
    <t>Решение Совета депутатов муниципального образования "Сусанинское сельское поселение" от 21.12.2005 года № 30</t>
  </si>
  <si>
    <t>1054701273659</t>
  </si>
  <si>
    <t>5 - 092</t>
  </si>
  <si>
    <t>дер.Мыза-дер.Заборье</t>
  </si>
  <si>
    <t>Раздел 2. Движимое имущество   - Акции, доли участия в хозяйственных обществах и товариществах</t>
  </si>
  <si>
    <t xml:space="preserve">Раздел 2. Движимое имущество   - Транспортные  средства </t>
  </si>
  <si>
    <t>Экскаватор-погрузчик JCB 3CX14M2NM</t>
  </si>
  <si>
    <t>Земельный участок (кладбище)</t>
  </si>
  <si>
    <t>пос. Сусанино, 3-я линия, № 1К</t>
  </si>
  <si>
    <t>47:23:0502002:720</t>
  </si>
  <si>
    <t>пос. Сусанино, западная сторона</t>
  </si>
  <si>
    <t>47:23:0502 2001:4767</t>
  </si>
  <si>
    <t>Характеристика объекта (площадь)</t>
  </si>
  <si>
    <t>55643,0 кв.м</t>
  </si>
  <si>
    <t>18262,0 кв.м</t>
  </si>
  <si>
    <t>Постановление администрации ГМР от 28.03.2017 года            № 1107, постановление администрации Сусанинского  сельского  поселения от 02.10.2017 года №322</t>
  </si>
  <si>
    <t>Постановление администрации ГМР от 28.03.2017 года            № 1106, постановление администрации Сусанинского  сельского  поселения от 02.10.2017 года №322</t>
  </si>
  <si>
    <t>3-002</t>
  </si>
  <si>
    <t>4-001</t>
  </si>
  <si>
    <t>16.12.2004</t>
  </si>
  <si>
    <t>Автомобиль OPEl ZAFIRA  рег.В 212 ОХ 47</t>
  </si>
  <si>
    <t>Автомобиль ВАЗ -21101     рег.В 025 НО 47</t>
  </si>
  <si>
    <t>09.11.2007</t>
  </si>
  <si>
    <t>Автомобиль ГАЗ -3307  рег.ВО 350 Т 47</t>
  </si>
  <si>
    <t>Снегоочиститель " КО - 707" рег.7935 ХР 47</t>
  </si>
  <si>
    <t>04.04.2007</t>
  </si>
  <si>
    <t>Экскаватор-погрузчик ЭО-2626А на базе МТЗ-82П рег.2613 ХО 47</t>
  </si>
  <si>
    <t>10.06.2010</t>
  </si>
  <si>
    <t>17.04.2008</t>
  </si>
  <si>
    <t>19.07.2018</t>
  </si>
  <si>
    <t>7-001</t>
  </si>
  <si>
    <t>7-002</t>
  </si>
  <si>
    <t>7-000</t>
  </si>
  <si>
    <t>7-003</t>
  </si>
  <si>
    <t>7-004</t>
  </si>
  <si>
    <t>7-005</t>
  </si>
  <si>
    <t>7-006</t>
  </si>
  <si>
    <t>ул. Центральная</t>
  </si>
  <si>
    <t>Пост.главы    администрации от 13.12.2018  № 612</t>
  </si>
  <si>
    <t>МКУ "Центр благоустройства и ЖКХ"</t>
  </si>
  <si>
    <t>0</t>
  </si>
  <si>
    <t>Сооружение гидротехническое (дамба)</t>
  </si>
  <si>
    <t xml:space="preserve">дер. Заборье </t>
  </si>
  <si>
    <t>Линия электропередач для уличного освещения</t>
  </si>
  <si>
    <t xml:space="preserve">Акт приема-передачи          № А -100-00065 от 16.04.2020 года </t>
  </si>
  <si>
    <t>пос. Кобралово, ул. Урожай 1</t>
  </si>
  <si>
    <t>пос. Кобралово, река Черная</t>
  </si>
  <si>
    <t xml:space="preserve">Акт приема-передачи          № А1ГУ - 000018 от 16.11.2020 года </t>
  </si>
  <si>
    <t>Земельный участок - ярмарка выходного дня</t>
  </si>
  <si>
    <t>пос. Семрино, торговая площадь</t>
  </si>
  <si>
    <t>326 кв.м</t>
  </si>
  <si>
    <t>пос. Кобралово, торговая площадь</t>
  </si>
  <si>
    <t>250 кв.м</t>
  </si>
  <si>
    <t>Опора линий электропередач (20 опор)</t>
  </si>
  <si>
    <t>Опора линий электропередач (25 опор)</t>
  </si>
  <si>
    <t>массив Красницы</t>
  </si>
  <si>
    <t>3-003</t>
  </si>
  <si>
    <t>3-004</t>
  </si>
  <si>
    <t>Постановление администрации ГМР от 30.11.2018 года            № 5235, постановление администрации Сусанинского  сельского  поселения от 02.03.2020 года №74</t>
  </si>
  <si>
    <t>47:23:0501 001:2357</t>
  </si>
  <si>
    <t>47:23:0301 007:105</t>
  </si>
  <si>
    <t>47-23-0320001-517</t>
  </si>
  <si>
    <t>Решение Гатчинского городского суда от 14.11.2019 года №2-4725/2019, постановление администрации Сусанинского сельского поселения от 02.03.2020 года  № 74</t>
  </si>
  <si>
    <t>Сооружение гидротехническое (дамба), протяженность 81 метр,год строительства 1972</t>
  </si>
  <si>
    <t>3-005</t>
  </si>
  <si>
    <t>47:23:0000000:201</t>
  </si>
  <si>
    <t xml:space="preserve">Учитываются отдельно в реестре жилых помещений </t>
  </si>
  <si>
    <t xml:space="preserve">Земельный участок -СНТ Искорка </t>
  </si>
  <si>
    <t>27585 кв.м</t>
  </si>
  <si>
    <t>3-006</t>
  </si>
  <si>
    <t>3-007</t>
  </si>
  <si>
    <t xml:space="preserve">Земельный участок </t>
  </si>
  <si>
    <t>1200 кв.м</t>
  </si>
  <si>
    <t xml:space="preserve"> 188 кв.м</t>
  </si>
  <si>
    <t>пос. Кобралово, ул. Партизанская, дом 6</t>
  </si>
  <si>
    <t>пос. Кобралово, ул. Партизанская, дом 7</t>
  </si>
  <si>
    <t>Постановление    администрации от 13.12.2018  № 613, заявление о внесении в ЕГРП на недвижимое имущество</t>
  </si>
  <si>
    <t>Постановление    администрации от 16.04.2018  № 196, свидетельство о праве на наследство  от 28.03.2018 года №47/58/н/47-2018-2-148</t>
  </si>
  <si>
    <t>47:23:0301006:1191</t>
  </si>
  <si>
    <t>47:23:0301006:120</t>
  </si>
  <si>
    <t>Постановление    администрации от 16.04.2018  № 196, свидетельство о праве на наследство  от 28.03.2018 года №47/58/н/47-2018-2-150</t>
  </si>
  <si>
    <t>4-002</t>
  </si>
  <si>
    <t>4-003</t>
  </si>
  <si>
    <t>4-004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</si>
</sst>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#,##0.0"/>
    <numFmt numFmtId="180" formatCode="#,##0.000"/>
    <numFmt numFmtId="181" formatCode="#,##0.0000"/>
    <numFmt numFmtId="182" formatCode="#,##0.00000"/>
    <numFmt numFmtId="183" formatCode="#,##0.000000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179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179" fontId="4" fillId="0" borderId="10" xfId="0" applyNumberFormat="1" applyFont="1" applyBorder="1" applyAlignment="1">
      <alignment/>
    </xf>
    <xf numFmtId="49" fontId="3" fillId="33" borderId="10" xfId="0" applyNumberFormat="1" applyFont="1" applyFill="1" applyBorder="1" applyAlignment="1">
      <alignment horizont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 wrapText="1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9" fontId="4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 wrapText="1"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 horizontal="right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right" wrapText="1"/>
    </xf>
    <xf numFmtId="176" fontId="3" fillId="33" borderId="10" xfId="0" applyNumberFormat="1" applyFont="1" applyFill="1" applyBorder="1" applyAlignment="1">
      <alignment horizontal="center"/>
    </xf>
    <xf numFmtId="176" fontId="3" fillId="0" borderId="10" xfId="0" applyNumberFormat="1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justify" vertical="center"/>
    </xf>
    <xf numFmtId="0" fontId="8" fillId="0" borderId="11" xfId="53" applyNumberFormat="1" applyFont="1" applyBorder="1" applyAlignment="1">
      <alignment horizontal="left" vertical="top" wrapText="1"/>
      <protection/>
    </xf>
    <xf numFmtId="4" fontId="8" fillId="0" borderId="11" xfId="53" applyNumberFormat="1" applyFont="1" applyBorder="1" applyAlignment="1">
      <alignment horizontal="right" vertical="top"/>
      <protection/>
    </xf>
    <xf numFmtId="177" fontId="8" fillId="0" borderId="11" xfId="53" applyNumberFormat="1" applyFont="1" applyBorder="1" applyAlignment="1">
      <alignment horizontal="right" vertical="top"/>
      <protection/>
    </xf>
    <xf numFmtId="0" fontId="8" fillId="0" borderId="11" xfId="53" applyNumberFormat="1" applyFont="1" applyBorder="1" applyAlignment="1">
      <alignment horizontal="right" vertical="top"/>
      <protection/>
    </xf>
    <xf numFmtId="0" fontId="8" fillId="0" borderId="12" xfId="52" applyNumberFormat="1" applyFont="1" applyBorder="1" applyAlignment="1">
      <alignment horizontal="left" vertical="top" wrapText="1"/>
      <protection/>
    </xf>
    <xf numFmtId="0" fontId="8" fillId="0" borderId="12" xfId="52" applyNumberFormat="1" applyFont="1" applyBorder="1" applyAlignment="1">
      <alignment horizontal="center" vertical="top" wrapText="1"/>
      <protection/>
    </xf>
    <xf numFmtId="4" fontId="7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8" fillId="0" borderId="10" xfId="53" applyNumberFormat="1" applyFont="1" applyBorder="1" applyAlignment="1">
      <alignment horizontal="left" vertical="top" wrapText="1"/>
      <protection/>
    </xf>
    <xf numFmtId="0" fontId="8" fillId="0" borderId="10" xfId="53" applyNumberFormat="1" applyFont="1" applyFill="1" applyBorder="1" applyAlignment="1">
      <alignment horizontal="left" vertical="top" wrapText="1"/>
      <protection/>
    </xf>
    <xf numFmtId="0" fontId="8" fillId="0" borderId="10" xfId="53" applyNumberFormat="1" applyFont="1" applyBorder="1" applyAlignment="1">
      <alignment horizontal="left" vertical="top" wrapText="1"/>
      <protection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179" fontId="10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179" fontId="2" fillId="0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Раздел 1-3" xfId="52"/>
    <cellStyle name="Обычный_Раздел 2 - движ.имущество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pane ySplit="4" topLeftCell="A14" activePane="bottomLeft" state="frozen"/>
      <selection pane="topLeft" activeCell="A1" sqref="A1"/>
      <selection pane="bottomLeft" activeCell="F15" sqref="F15"/>
    </sheetView>
  </sheetViews>
  <sheetFormatPr defaultColWidth="9.00390625" defaultRowHeight="12.75"/>
  <cols>
    <col min="1" max="1" width="5.75390625" style="11" customWidth="1"/>
    <col min="2" max="2" width="23.00390625" style="0" customWidth="1"/>
    <col min="3" max="3" width="17.25390625" style="0" customWidth="1"/>
    <col min="4" max="4" width="10.25390625" style="0" customWidth="1"/>
    <col min="5" max="5" width="13.75390625" style="0" customWidth="1"/>
    <col min="6" max="6" width="11.375" style="0" customWidth="1"/>
    <col min="7" max="7" width="24.00390625" style="0" customWidth="1"/>
    <col min="8" max="8" width="18.50390625" style="0" customWidth="1"/>
    <col min="9" max="9" width="20.375" style="0" customWidth="1"/>
  </cols>
  <sheetData>
    <row r="1" spans="1:2" s="7" customFormat="1" ht="18">
      <c r="A1" s="10"/>
      <c r="B1" s="7" t="s">
        <v>17</v>
      </c>
    </row>
    <row r="2" spans="1:2" s="7" customFormat="1" ht="18">
      <c r="A2" s="10"/>
      <c r="B2" s="7" t="s">
        <v>60</v>
      </c>
    </row>
    <row r="4" spans="1:9" ht="96" customHeight="1">
      <c r="A4" s="4" t="s">
        <v>0</v>
      </c>
      <c r="B4" s="1" t="s">
        <v>1</v>
      </c>
      <c r="C4" s="1" t="s">
        <v>12</v>
      </c>
      <c r="D4" s="1" t="s">
        <v>13</v>
      </c>
      <c r="E4" s="4" t="s">
        <v>14</v>
      </c>
      <c r="F4" s="4" t="s">
        <v>19</v>
      </c>
      <c r="G4" s="9" t="s">
        <v>15</v>
      </c>
      <c r="H4" s="4" t="s">
        <v>16</v>
      </c>
      <c r="I4" s="8" t="s">
        <v>48</v>
      </c>
    </row>
    <row r="5" spans="1:9" ht="13.5">
      <c r="A5" s="4">
        <v>1</v>
      </c>
      <c r="B5" s="1">
        <v>2</v>
      </c>
      <c r="C5" s="1">
        <v>3</v>
      </c>
      <c r="D5" s="1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</row>
    <row r="6" spans="1:9" ht="69">
      <c r="A6" s="12" t="s">
        <v>253</v>
      </c>
      <c r="B6" s="1" t="s">
        <v>3</v>
      </c>
      <c r="C6" s="1" t="s">
        <v>18</v>
      </c>
      <c r="D6" s="1" t="s">
        <v>23</v>
      </c>
      <c r="E6" s="1" t="s">
        <v>20</v>
      </c>
      <c r="F6" s="14">
        <v>2077517.9</v>
      </c>
      <c r="G6" s="1" t="s">
        <v>37</v>
      </c>
      <c r="H6" s="1" t="s">
        <v>21</v>
      </c>
      <c r="I6" s="1"/>
    </row>
    <row r="7" spans="1:9" ht="93.75" customHeight="1">
      <c r="A7" s="12" t="s">
        <v>254</v>
      </c>
      <c r="B7" s="1" t="s">
        <v>4</v>
      </c>
      <c r="C7" s="1" t="s">
        <v>22</v>
      </c>
      <c r="D7" s="1" t="s">
        <v>31</v>
      </c>
      <c r="E7" s="1" t="s">
        <v>24</v>
      </c>
      <c r="F7" s="14">
        <v>3306645.1</v>
      </c>
      <c r="G7" s="1" t="s">
        <v>38</v>
      </c>
      <c r="H7" s="13" t="s">
        <v>25</v>
      </c>
      <c r="I7" s="13" t="s">
        <v>29</v>
      </c>
    </row>
    <row r="8" spans="1:9" ht="96">
      <c r="A8" s="12" t="s">
        <v>255</v>
      </c>
      <c r="B8" s="1" t="s">
        <v>5</v>
      </c>
      <c r="C8" s="1" t="s">
        <v>26</v>
      </c>
      <c r="D8" s="1" t="s">
        <v>27</v>
      </c>
      <c r="E8" s="1" t="s">
        <v>28</v>
      </c>
      <c r="F8" s="14">
        <v>2199833.4</v>
      </c>
      <c r="G8" s="1" t="s">
        <v>39</v>
      </c>
      <c r="H8" s="13" t="s">
        <v>25</v>
      </c>
      <c r="I8" s="1" t="s">
        <v>30</v>
      </c>
    </row>
    <row r="9" spans="1:9" ht="69">
      <c r="A9" s="12" t="s">
        <v>256</v>
      </c>
      <c r="B9" s="1" t="s">
        <v>7</v>
      </c>
      <c r="C9" s="1" t="s">
        <v>32</v>
      </c>
      <c r="D9" s="1"/>
      <c r="E9" s="1" t="s">
        <v>44</v>
      </c>
      <c r="F9" s="14">
        <v>529000</v>
      </c>
      <c r="G9" s="1" t="s">
        <v>43</v>
      </c>
      <c r="H9" s="1" t="s">
        <v>21</v>
      </c>
      <c r="I9" s="1"/>
    </row>
    <row r="10" spans="1:9" ht="54.75">
      <c r="A10" s="12" t="s">
        <v>257</v>
      </c>
      <c r="B10" s="1" t="s">
        <v>8</v>
      </c>
      <c r="C10" s="1" t="s">
        <v>33</v>
      </c>
      <c r="D10" s="1" t="s">
        <v>41</v>
      </c>
      <c r="E10" s="1" t="s">
        <v>40</v>
      </c>
      <c r="F10" s="14">
        <v>1364382</v>
      </c>
      <c r="G10" s="1" t="s">
        <v>42</v>
      </c>
      <c r="H10" s="1" t="s">
        <v>21</v>
      </c>
      <c r="I10" s="1"/>
    </row>
    <row r="11" spans="1:9" ht="96">
      <c r="A11" s="12" t="s">
        <v>258</v>
      </c>
      <c r="B11" s="1" t="s">
        <v>10</v>
      </c>
      <c r="C11" s="1" t="s">
        <v>63</v>
      </c>
      <c r="D11" s="1" t="s">
        <v>45</v>
      </c>
      <c r="E11" s="1" t="s">
        <v>46</v>
      </c>
      <c r="F11" s="14">
        <v>40859</v>
      </c>
      <c r="G11" s="1" t="s">
        <v>47</v>
      </c>
      <c r="H11" s="13" t="s">
        <v>25</v>
      </c>
      <c r="I11" s="1" t="s">
        <v>49</v>
      </c>
    </row>
    <row r="12" spans="1:9" ht="67.5" customHeight="1">
      <c r="A12" s="12" t="s">
        <v>259</v>
      </c>
      <c r="B12" s="1" t="s">
        <v>10</v>
      </c>
      <c r="C12" s="1" t="s">
        <v>53</v>
      </c>
      <c r="D12" s="1" t="s">
        <v>50</v>
      </c>
      <c r="E12" s="1" t="s">
        <v>51</v>
      </c>
      <c r="F12" s="14">
        <v>66000</v>
      </c>
      <c r="G12" s="1" t="s">
        <v>52</v>
      </c>
      <c r="H12" s="1" t="s">
        <v>21</v>
      </c>
      <c r="I12" s="1"/>
    </row>
    <row r="13" spans="1:9" s="6" customFormat="1" ht="69" customHeight="1">
      <c r="A13" s="15" t="s">
        <v>260</v>
      </c>
      <c r="B13" s="1" t="s">
        <v>10</v>
      </c>
      <c r="C13" s="1" t="s">
        <v>54</v>
      </c>
      <c r="D13" s="1" t="s">
        <v>55</v>
      </c>
      <c r="E13" s="1" t="s">
        <v>56</v>
      </c>
      <c r="F13" s="14">
        <v>43177</v>
      </c>
      <c r="G13" s="1" t="s">
        <v>57</v>
      </c>
      <c r="H13" s="1" t="s">
        <v>21</v>
      </c>
      <c r="I13" s="1"/>
    </row>
    <row r="14" spans="1:9" s="6" customFormat="1" ht="24.75" customHeight="1">
      <c r="A14" s="15"/>
      <c r="B14" s="16" t="s">
        <v>58</v>
      </c>
      <c r="C14" s="16"/>
      <c r="D14" s="16"/>
      <c r="E14" s="16"/>
      <c r="F14" s="18">
        <f>SUM(F6:F13)</f>
        <v>9627414.4</v>
      </c>
      <c r="G14" s="16"/>
      <c r="H14" s="16"/>
      <c r="I14" s="16"/>
    </row>
    <row r="15" spans="1:9" s="6" customFormat="1" ht="37.5" customHeight="1">
      <c r="A15" s="15"/>
      <c r="B15" s="3" t="s">
        <v>59</v>
      </c>
      <c r="C15" s="16"/>
      <c r="D15" s="16"/>
      <c r="E15" s="16"/>
      <c r="F15" s="18">
        <f>SUM(F7,F8,F11)</f>
        <v>5547337.5</v>
      </c>
      <c r="G15" s="16"/>
      <c r="H15" s="16"/>
      <c r="I15" s="16"/>
    </row>
    <row r="16" s="6" customFormat="1" ht="18" customHeight="1">
      <c r="A16" s="17"/>
    </row>
    <row r="17" s="6" customFormat="1" ht="12.75">
      <c r="A17" s="17"/>
    </row>
  </sheetData>
  <sheetProtection/>
  <printOptions/>
  <pageMargins left="0.44" right="0.17" top="0.82" bottom="0.72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pane ySplit="4" topLeftCell="A6" activePane="bottomLeft" state="frozen"/>
      <selection pane="topLeft" activeCell="A1" sqref="A1"/>
      <selection pane="bottomLeft" activeCell="G6" sqref="G6"/>
    </sheetView>
  </sheetViews>
  <sheetFormatPr defaultColWidth="9.00390625" defaultRowHeight="12.75"/>
  <cols>
    <col min="1" max="1" width="4.625" style="11" customWidth="1"/>
    <col min="2" max="2" width="23.00390625" style="0" customWidth="1"/>
    <col min="3" max="3" width="17.25390625" style="0" customWidth="1"/>
    <col min="4" max="4" width="10.25390625" style="0" customWidth="1"/>
    <col min="5" max="5" width="13.75390625" style="0" customWidth="1"/>
    <col min="6" max="6" width="11.375" style="0" customWidth="1"/>
    <col min="7" max="7" width="24.00390625" style="0" customWidth="1"/>
    <col min="8" max="8" width="18.50390625" style="0" customWidth="1"/>
    <col min="9" max="9" width="20.375" style="0" customWidth="1"/>
  </cols>
  <sheetData>
    <row r="1" spans="1:2" s="7" customFormat="1" ht="18">
      <c r="A1" s="10"/>
      <c r="B1" s="7" t="s">
        <v>17</v>
      </c>
    </row>
    <row r="2" spans="1:2" s="7" customFormat="1" ht="18">
      <c r="A2" s="10"/>
      <c r="B2" s="7" t="s">
        <v>65</v>
      </c>
    </row>
    <row r="4" spans="1:9" ht="96" customHeight="1">
      <c r="A4" s="4" t="s">
        <v>0</v>
      </c>
      <c r="B4" s="1" t="s">
        <v>1</v>
      </c>
      <c r="C4" s="1" t="s">
        <v>12</v>
      </c>
      <c r="D4" s="1" t="s">
        <v>13</v>
      </c>
      <c r="E4" s="4" t="s">
        <v>14</v>
      </c>
      <c r="F4" s="4" t="s">
        <v>19</v>
      </c>
      <c r="G4" s="9" t="s">
        <v>15</v>
      </c>
      <c r="H4" s="4" t="s">
        <v>16</v>
      </c>
      <c r="I4" s="8" t="s">
        <v>48</v>
      </c>
    </row>
    <row r="5" spans="1:9" ht="13.5">
      <c r="A5" s="4">
        <v>1</v>
      </c>
      <c r="B5" s="1">
        <v>2</v>
      </c>
      <c r="C5" s="1">
        <v>3</v>
      </c>
      <c r="D5" s="1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</row>
    <row r="6" spans="1:9" ht="54.75">
      <c r="A6" s="12">
        <v>1</v>
      </c>
      <c r="B6" s="1" t="s">
        <v>448</v>
      </c>
      <c r="C6" s="1"/>
      <c r="D6" s="1"/>
      <c r="E6" s="1"/>
      <c r="F6" s="14"/>
      <c r="G6" s="1"/>
      <c r="H6" s="1" t="s">
        <v>21</v>
      </c>
      <c r="I6" s="1"/>
    </row>
    <row r="7" spans="1:9" s="6" customFormat="1" ht="33" customHeight="1">
      <c r="A7" s="15"/>
      <c r="B7" s="16" t="s">
        <v>58</v>
      </c>
      <c r="C7" s="16"/>
      <c r="D7" s="16"/>
      <c r="E7" s="16"/>
      <c r="F7" s="18">
        <f>SUM(F6:F6)</f>
        <v>0</v>
      </c>
      <c r="G7" s="16"/>
      <c r="H7" s="16"/>
      <c r="I7" s="16"/>
    </row>
    <row r="8" s="6" customFormat="1" ht="18" customHeight="1">
      <c r="A8" s="17"/>
    </row>
    <row r="9" s="6" customFormat="1" ht="12.75">
      <c r="A9" s="17"/>
    </row>
  </sheetData>
  <sheetProtection/>
  <printOptions/>
  <pageMargins left="0.44" right="0.17" top="0.82" bottom="0.72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="73" zoomScaleNormal="73" zoomScalePageLayoutView="0" workbookViewId="0" topLeftCell="A1">
      <pane ySplit="4" topLeftCell="A7" activePane="bottomLeft" state="frozen"/>
      <selection pane="topLeft" activeCell="A1" sqref="A1"/>
      <selection pane="bottomLeft" activeCell="O8" sqref="O8"/>
    </sheetView>
  </sheetViews>
  <sheetFormatPr defaultColWidth="9.00390625" defaultRowHeight="12.75"/>
  <cols>
    <col min="1" max="1" width="5.625" style="11" customWidth="1"/>
    <col min="2" max="2" width="20.625" style="0" customWidth="1"/>
    <col min="3" max="3" width="17.25390625" style="0" customWidth="1"/>
    <col min="4" max="4" width="12.25390625" style="0" customWidth="1"/>
    <col min="5" max="5" width="12.50390625" style="0" customWidth="1"/>
    <col min="6" max="6" width="14.25390625" style="0" customWidth="1"/>
    <col min="7" max="7" width="28.25390625" style="0" customWidth="1"/>
    <col min="8" max="8" width="18.625" style="0" customWidth="1"/>
    <col min="9" max="9" width="11.75390625" style="0" customWidth="1"/>
  </cols>
  <sheetData>
    <row r="1" spans="1:2" s="7" customFormat="1" ht="18">
      <c r="A1" s="10"/>
      <c r="B1" s="7" t="s">
        <v>17</v>
      </c>
    </row>
    <row r="2" spans="1:2" s="7" customFormat="1" ht="18">
      <c r="A2" s="10"/>
      <c r="B2" s="7" t="s">
        <v>62</v>
      </c>
    </row>
    <row r="4" spans="1:9" ht="72.75" customHeight="1">
      <c r="A4" s="4" t="s">
        <v>0</v>
      </c>
      <c r="B4" s="1" t="s">
        <v>1</v>
      </c>
      <c r="C4" s="1" t="s">
        <v>12</v>
      </c>
      <c r="D4" s="13" t="s">
        <v>13</v>
      </c>
      <c r="E4" s="4" t="s">
        <v>394</v>
      </c>
      <c r="F4" s="4" t="s">
        <v>19</v>
      </c>
      <c r="G4" s="9" t="s">
        <v>15</v>
      </c>
      <c r="H4" s="4" t="s">
        <v>16</v>
      </c>
      <c r="I4" s="8" t="s">
        <v>48</v>
      </c>
    </row>
    <row r="5" spans="1:9" ht="13.5">
      <c r="A5" s="4">
        <v>1</v>
      </c>
      <c r="B5" s="1">
        <v>2</v>
      </c>
      <c r="C5" s="1">
        <v>3</v>
      </c>
      <c r="D5" s="1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</row>
    <row r="6" spans="1:9" ht="96">
      <c r="A6" s="4" t="s">
        <v>261</v>
      </c>
      <c r="B6" s="1" t="s">
        <v>389</v>
      </c>
      <c r="C6" s="1" t="s">
        <v>390</v>
      </c>
      <c r="D6" s="1" t="s">
        <v>391</v>
      </c>
      <c r="E6" s="51" t="s">
        <v>395</v>
      </c>
      <c r="F6" s="50">
        <v>57655607.31</v>
      </c>
      <c r="G6" s="4" t="s">
        <v>397</v>
      </c>
      <c r="H6" s="4" t="s">
        <v>21</v>
      </c>
      <c r="I6" s="4"/>
    </row>
    <row r="7" spans="1:9" ht="96">
      <c r="A7" s="12" t="s">
        <v>399</v>
      </c>
      <c r="B7" s="1" t="s">
        <v>389</v>
      </c>
      <c r="C7" s="1" t="s">
        <v>392</v>
      </c>
      <c r="D7" s="1" t="s">
        <v>393</v>
      </c>
      <c r="E7" s="51" t="s">
        <v>396</v>
      </c>
      <c r="F7" s="50">
        <v>18922536.54</v>
      </c>
      <c r="G7" s="4" t="s">
        <v>398</v>
      </c>
      <c r="H7" s="4" t="s">
        <v>21</v>
      </c>
      <c r="I7" s="1"/>
    </row>
    <row r="8" spans="1:9" ht="96">
      <c r="A8" s="12" t="s">
        <v>438</v>
      </c>
      <c r="B8" s="1" t="s">
        <v>430</v>
      </c>
      <c r="C8" s="1" t="s">
        <v>431</v>
      </c>
      <c r="D8" s="1" t="s">
        <v>441</v>
      </c>
      <c r="E8" s="51" t="s">
        <v>432</v>
      </c>
      <c r="F8" s="50">
        <v>1000</v>
      </c>
      <c r="G8" s="4" t="s">
        <v>440</v>
      </c>
      <c r="H8" s="40" t="s">
        <v>21</v>
      </c>
      <c r="I8" s="1"/>
    </row>
    <row r="9" spans="1:9" ht="96">
      <c r="A9" s="12" t="s">
        <v>439</v>
      </c>
      <c r="B9" s="1" t="s">
        <v>430</v>
      </c>
      <c r="C9" s="1" t="s">
        <v>433</v>
      </c>
      <c r="D9" s="1" t="s">
        <v>442</v>
      </c>
      <c r="E9" s="51" t="s">
        <v>434</v>
      </c>
      <c r="F9" s="50">
        <v>1000</v>
      </c>
      <c r="G9" s="4" t="s">
        <v>440</v>
      </c>
      <c r="H9" s="40" t="s">
        <v>21</v>
      </c>
      <c r="I9" s="1"/>
    </row>
    <row r="10" spans="1:9" ht="52.5">
      <c r="A10" s="12" t="s">
        <v>446</v>
      </c>
      <c r="B10" s="1" t="s">
        <v>449</v>
      </c>
      <c r="C10" s="26" t="s">
        <v>437</v>
      </c>
      <c r="D10" s="36" t="s">
        <v>447</v>
      </c>
      <c r="E10" s="12" t="s">
        <v>450</v>
      </c>
      <c r="F10" s="76">
        <v>1</v>
      </c>
      <c r="G10" s="33" t="s">
        <v>458</v>
      </c>
      <c r="H10" s="40" t="s">
        <v>21</v>
      </c>
      <c r="I10" s="1"/>
    </row>
    <row r="11" spans="1:9" ht="63.75" customHeight="1">
      <c r="A11" s="12" t="s">
        <v>451</v>
      </c>
      <c r="B11" s="1" t="s">
        <v>453</v>
      </c>
      <c r="C11" s="1" t="s">
        <v>456</v>
      </c>
      <c r="D11" s="36" t="s">
        <v>460</v>
      </c>
      <c r="E11" s="12" t="s">
        <v>454</v>
      </c>
      <c r="F11" s="77">
        <v>534798</v>
      </c>
      <c r="G11" s="33" t="s">
        <v>459</v>
      </c>
      <c r="H11" s="40" t="s">
        <v>21</v>
      </c>
      <c r="I11" s="1"/>
    </row>
    <row r="12" spans="1:9" ht="64.5" customHeight="1">
      <c r="A12" s="12" t="s">
        <v>452</v>
      </c>
      <c r="B12" s="1" t="s">
        <v>453</v>
      </c>
      <c r="C12" s="1" t="s">
        <v>457</v>
      </c>
      <c r="D12" s="36" t="s">
        <v>461</v>
      </c>
      <c r="E12" s="12" t="s">
        <v>455</v>
      </c>
      <c r="F12" s="77">
        <v>82344</v>
      </c>
      <c r="G12" s="33" t="s">
        <v>462</v>
      </c>
      <c r="H12" s="40" t="s">
        <v>21</v>
      </c>
      <c r="I12" s="1"/>
    </row>
    <row r="13" spans="1:9" s="6" customFormat="1" ht="24.75" customHeight="1">
      <c r="A13" s="15"/>
      <c r="B13" s="57" t="s">
        <v>58</v>
      </c>
      <c r="C13" s="16"/>
      <c r="D13" s="16"/>
      <c r="E13" s="16"/>
      <c r="F13" s="5">
        <f>SUM(F6:F12)</f>
        <v>77197286.85</v>
      </c>
      <c r="G13" s="16"/>
      <c r="H13" s="16"/>
      <c r="I13" s="16"/>
    </row>
    <row r="14" s="6" customFormat="1" ht="12.75">
      <c r="A14" s="17"/>
    </row>
    <row r="17" spans="4:8" ht="12.75">
      <c r="D17" s="49"/>
      <c r="E17" s="49"/>
      <c r="F17" s="48"/>
      <c r="G17" s="48"/>
      <c r="H17" s="48"/>
    </row>
    <row r="18" spans="2:8" ht="12.75">
      <c r="B18" s="48"/>
      <c r="C18" s="48"/>
      <c r="D18" s="49"/>
      <c r="E18" s="49"/>
      <c r="F18" s="48"/>
      <c r="G18" s="48"/>
      <c r="H18" s="48"/>
    </row>
  </sheetData>
  <sheetProtection/>
  <printOptions/>
  <pageMargins left="0.34" right="0.17" top="0.82" bottom="0.72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pane ySplit="4" topLeftCell="A8" activePane="bottomLeft" state="frozen"/>
      <selection pane="topLeft" activeCell="A1" sqref="A1"/>
      <selection pane="bottomLeft" activeCell="F6" sqref="F6"/>
    </sheetView>
  </sheetViews>
  <sheetFormatPr defaultColWidth="9.00390625" defaultRowHeight="12.75"/>
  <cols>
    <col min="1" max="1" width="6.375" style="11" customWidth="1"/>
    <col min="2" max="2" width="23.00390625" style="0" customWidth="1"/>
    <col min="3" max="3" width="17.25390625" style="0" customWidth="1"/>
    <col min="4" max="4" width="10.25390625" style="0" customWidth="1"/>
    <col min="5" max="5" width="13.75390625" style="0" customWidth="1"/>
    <col min="6" max="6" width="11.375" style="0" customWidth="1"/>
    <col min="7" max="7" width="24.00390625" style="0" customWidth="1"/>
    <col min="8" max="8" width="18.50390625" style="0" customWidth="1"/>
    <col min="9" max="9" width="14.25390625" style="0" customWidth="1"/>
  </cols>
  <sheetData>
    <row r="1" spans="1:2" s="7" customFormat="1" ht="18">
      <c r="A1" s="10"/>
      <c r="B1" s="7" t="s">
        <v>17</v>
      </c>
    </row>
    <row r="2" spans="1:2" s="7" customFormat="1" ht="18">
      <c r="A2" s="10"/>
      <c r="B2" s="7" t="s">
        <v>61</v>
      </c>
    </row>
    <row r="4" spans="1:9" ht="96" customHeight="1">
      <c r="A4" s="4" t="s">
        <v>0</v>
      </c>
      <c r="B4" s="1" t="s">
        <v>1</v>
      </c>
      <c r="C4" s="1" t="s">
        <v>12</v>
      </c>
      <c r="D4" s="1" t="s">
        <v>13</v>
      </c>
      <c r="E4" s="4" t="s">
        <v>14</v>
      </c>
      <c r="F4" s="4" t="s">
        <v>19</v>
      </c>
      <c r="G4" s="9" t="s">
        <v>15</v>
      </c>
      <c r="H4" s="4" t="s">
        <v>16</v>
      </c>
      <c r="I4" s="8" t="s">
        <v>48</v>
      </c>
    </row>
    <row r="5" spans="1:9" ht="13.5">
      <c r="A5" s="4">
        <v>1</v>
      </c>
      <c r="B5" s="1">
        <v>2</v>
      </c>
      <c r="C5" s="1">
        <v>3</v>
      </c>
      <c r="D5" s="1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</row>
    <row r="6" spans="1:9" ht="82.5">
      <c r="A6" s="12" t="s">
        <v>400</v>
      </c>
      <c r="B6" s="1" t="s">
        <v>35</v>
      </c>
      <c r="C6" s="1" t="s">
        <v>34</v>
      </c>
      <c r="D6" s="1"/>
      <c r="E6" s="1" t="s">
        <v>36</v>
      </c>
      <c r="F6" s="14">
        <v>717114</v>
      </c>
      <c r="G6" s="1"/>
      <c r="I6" s="1"/>
    </row>
    <row r="7" spans="1:9" ht="69">
      <c r="A7" s="12" t="s">
        <v>463</v>
      </c>
      <c r="B7" s="1" t="s">
        <v>435</v>
      </c>
      <c r="C7" s="1" t="s">
        <v>424</v>
      </c>
      <c r="D7" s="1"/>
      <c r="E7" s="1" t="s">
        <v>425</v>
      </c>
      <c r="F7" s="14">
        <v>228138</v>
      </c>
      <c r="G7" s="1" t="s">
        <v>426</v>
      </c>
      <c r="H7" s="1" t="s">
        <v>21</v>
      </c>
      <c r="I7" s="1"/>
    </row>
    <row r="8" spans="1:9" ht="69">
      <c r="A8" s="12" t="s">
        <v>464</v>
      </c>
      <c r="B8" s="1" t="s">
        <v>436</v>
      </c>
      <c r="C8" s="1" t="s">
        <v>427</v>
      </c>
      <c r="D8" s="1"/>
      <c r="E8" s="1" t="s">
        <v>425</v>
      </c>
      <c r="F8" s="14">
        <v>405936</v>
      </c>
      <c r="G8" s="1" t="s">
        <v>429</v>
      </c>
      <c r="H8" s="1" t="s">
        <v>21</v>
      </c>
      <c r="I8" s="1"/>
    </row>
    <row r="9" spans="1:9" ht="110.25">
      <c r="A9" s="12" t="s">
        <v>465</v>
      </c>
      <c r="B9" s="1" t="s">
        <v>423</v>
      </c>
      <c r="C9" s="1" t="s">
        <v>428</v>
      </c>
      <c r="D9" s="1" t="s">
        <v>443</v>
      </c>
      <c r="E9" s="1" t="s">
        <v>445</v>
      </c>
      <c r="F9" s="14">
        <v>1</v>
      </c>
      <c r="G9" s="1" t="s">
        <v>444</v>
      </c>
      <c r="H9" s="1" t="s">
        <v>21</v>
      </c>
      <c r="I9" s="1"/>
    </row>
    <row r="10" spans="1:9" s="6" customFormat="1" ht="24.75" customHeight="1">
      <c r="A10" s="15"/>
      <c r="B10" s="16" t="s">
        <v>58</v>
      </c>
      <c r="C10" s="16"/>
      <c r="D10" s="16"/>
      <c r="E10" s="16"/>
      <c r="F10" s="18">
        <f>SUM(F6:F9)</f>
        <v>1351189</v>
      </c>
      <c r="G10" s="16"/>
      <c r="H10" s="16"/>
      <c r="I10" s="16"/>
    </row>
    <row r="11" s="6" customFormat="1" ht="18" customHeight="1">
      <c r="A11" s="17"/>
    </row>
    <row r="12" s="6" customFormat="1" ht="12.75">
      <c r="A12" s="17"/>
    </row>
  </sheetData>
  <sheetProtection/>
  <printOptions/>
  <pageMargins left="0.44" right="0.17" top="0.82" bottom="0.72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8"/>
  <sheetViews>
    <sheetView zoomScale="95" zoomScaleNormal="95" zoomScalePageLayoutView="0" workbookViewId="0" topLeftCell="A1">
      <pane ySplit="4" topLeftCell="A95" activePane="bottomLeft" state="frozen"/>
      <selection pane="topLeft" activeCell="A1" sqref="A1"/>
      <selection pane="bottomLeft" activeCell="A98" sqref="A98:IV98"/>
    </sheetView>
  </sheetViews>
  <sheetFormatPr defaultColWidth="9.00390625" defaultRowHeight="12.75"/>
  <cols>
    <col min="1" max="1" width="8.875" style="11" customWidth="1"/>
    <col min="2" max="2" width="17.375" style="0" customWidth="1"/>
    <col min="3" max="3" width="13.125" style="0" customWidth="1"/>
    <col min="4" max="4" width="20.50390625" style="0" customWidth="1"/>
    <col min="5" max="5" width="8.125" style="0" customWidth="1"/>
    <col min="6" max="6" width="10.375" style="0" customWidth="1"/>
    <col min="7" max="7" width="11.00390625" style="0" customWidth="1"/>
    <col min="8" max="8" width="20.125" style="11" customWidth="1"/>
    <col min="9" max="9" width="14.25390625" style="11" customWidth="1"/>
    <col min="10" max="10" width="11.25390625" style="0" customWidth="1"/>
  </cols>
  <sheetData>
    <row r="1" spans="1:9" s="7" customFormat="1" ht="18">
      <c r="A1" s="10"/>
      <c r="B1" s="7" t="s">
        <v>17</v>
      </c>
      <c r="H1" s="10"/>
      <c r="I1" s="10"/>
    </row>
    <row r="2" spans="1:9" s="7" customFormat="1" ht="18">
      <c r="A2" s="10"/>
      <c r="B2" s="7" t="s">
        <v>64</v>
      </c>
      <c r="H2" s="10"/>
      <c r="I2" s="10"/>
    </row>
    <row r="4" spans="1:11" ht="75" customHeight="1">
      <c r="A4" s="4" t="s">
        <v>0</v>
      </c>
      <c r="B4" s="1" t="s">
        <v>1</v>
      </c>
      <c r="C4" s="1" t="s">
        <v>12</v>
      </c>
      <c r="D4" s="1" t="s">
        <v>13</v>
      </c>
      <c r="E4" s="64" t="s">
        <v>94</v>
      </c>
      <c r="F4" s="65"/>
      <c r="G4" s="4" t="s">
        <v>19</v>
      </c>
      <c r="H4" s="9" t="s">
        <v>15</v>
      </c>
      <c r="I4" s="8" t="s">
        <v>16</v>
      </c>
      <c r="J4" s="8" t="s">
        <v>48</v>
      </c>
      <c r="K4" s="8" t="s">
        <v>68</v>
      </c>
    </row>
    <row r="5" spans="1:11" ht="13.5">
      <c r="A5" s="4">
        <v>1</v>
      </c>
      <c r="B5" s="1">
        <v>2</v>
      </c>
      <c r="C5" s="1">
        <v>3</v>
      </c>
      <c r="D5" s="1">
        <v>4</v>
      </c>
      <c r="E5" s="64">
        <v>5</v>
      </c>
      <c r="F5" s="65"/>
      <c r="G5" s="4">
        <v>6</v>
      </c>
      <c r="H5" s="4">
        <v>7</v>
      </c>
      <c r="I5" s="4">
        <v>8</v>
      </c>
      <c r="J5" s="4">
        <v>9</v>
      </c>
      <c r="K5" s="4">
        <v>10</v>
      </c>
    </row>
    <row r="6" spans="1:11" s="6" customFormat="1" ht="78.75">
      <c r="A6" s="21" t="s">
        <v>262</v>
      </c>
      <c r="B6" s="19" t="s">
        <v>66</v>
      </c>
      <c r="C6" s="19" t="s">
        <v>6</v>
      </c>
      <c r="D6" s="20" t="s">
        <v>92</v>
      </c>
      <c r="E6" s="21">
        <v>1045</v>
      </c>
      <c r="F6" s="38">
        <v>7976</v>
      </c>
      <c r="G6" s="18">
        <v>1</v>
      </c>
      <c r="H6" s="22" t="s">
        <v>247</v>
      </c>
      <c r="I6" s="40" t="s">
        <v>21</v>
      </c>
      <c r="J6" s="16"/>
      <c r="K6" s="23" t="s">
        <v>69</v>
      </c>
    </row>
    <row r="7" spans="1:11" s="31" customFormat="1" ht="48">
      <c r="A7" s="25" t="s">
        <v>263</v>
      </c>
      <c r="B7" s="26" t="s">
        <v>202</v>
      </c>
      <c r="C7" s="26" t="s">
        <v>9</v>
      </c>
      <c r="D7" s="27"/>
      <c r="E7" s="25">
        <v>890</v>
      </c>
      <c r="F7" s="2">
        <v>3000</v>
      </c>
      <c r="G7" s="28">
        <v>1</v>
      </c>
      <c r="H7" s="13" t="s">
        <v>67</v>
      </c>
      <c r="I7" s="40" t="s">
        <v>21</v>
      </c>
      <c r="J7" s="29"/>
      <c r="K7" s="30" t="s">
        <v>93</v>
      </c>
    </row>
    <row r="8" spans="1:11" s="31" customFormat="1" ht="78.75">
      <c r="A8" s="25" t="s">
        <v>264</v>
      </c>
      <c r="B8" s="26" t="s">
        <v>70</v>
      </c>
      <c r="C8" s="29" t="s">
        <v>6</v>
      </c>
      <c r="D8" s="27" t="s">
        <v>91</v>
      </c>
      <c r="E8" s="25">
        <v>496</v>
      </c>
      <c r="F8" s="39">
        <v>3897</v>
      </c>
      <c r="G8" s="28">
        <v>1</v>
      </c>
      <c r="H8" s="33" t="s">
        <v>248</v>
      </c>
      <c r="I8" s="40" t="s">
        <v>21</v>
      </c>
      <c r="J8" s="29"/>
      <c r="K8" s="35" t="s">
        <v>194</v>
      </c>
    </row>
    <row r="9" spans="1:11" s="31" customFormat="1" ht="78.75">
      <c r="A9" s="25" t="s">
        <v>265</v>
      </c>
      <c r="B9" s="26" t="s">
        <v>71</v>
      </c>
      <c r="C9" s="29" t="s">
        <v>6</v>
      </c>
      <c r="D9" s="27" t="s">
        <v>203</v>
      </c>
      <c r="E9" s="25">
        <v>439</v>
      </c>
      <c r="F9" s="39">
        <v>4745</v>
      </c>
      <c r="G9" s="28">
        <v>1</v>
      </c>
      <c r="H9" s="33" t="s">
        <v>251</v>
      </c>
      <c r="I9" s="40" t="s">
        <v>21</v>
      </c>
      <c r="J9" s="29"/>
      <c r="K9" s="35" t="s">
        <v>194</v>
      </c>
    </row>
    <row r="10" spans="1:11" s="31" customFormat="1" ht="48">
      <c r="A10" s="25" t="s">
        <v>266</v>
      </c>
      <c r="B10" s="26" t="s">
        <v>72</v>
      </c>
      <c r="C10" s="29" t="s">
        <v>6</v>
      </c>
      <c r="D10" s="27" t="s">
        <v>204</v>
      </c>
      <c r="E10" s="25">
        <v>363</v>
      </c>
      <c r="F10" s="39">
        <v>3043</v>
      </c>
      <c r="G10" s="28">
        <v>1</v>
      </c>
      <c r="H10" s="33" t="s">
        <v>67</v>
      </c>
      <c r="I10" s="40" t="s">
        <v>21</v>
      </c>
      <c r="J10" s="29"/>
      <c r="K10" s="35" t="s">
        <v>194</v>
      </c>
    </row>
    <row r="11" spans="1:11" s="34" customFormat="1" ht="48">
      <c r="A11" s="25" t="s">
        <v>267</v>
      </c>
      <c r="B11" s="26" t="s">
        <v>73</v>
      </c>
      <c r="C11" s="29" t="s">
        <v>6</v>
      </c>
      <c r="D11" s="27" t="s">
        <v>205</v>
      </c>
      <c r="E11" s="25">
        <v>775</v>
      </c>
      <c r="F11" s="39">
        <v>9060</v>
      </c>
      <c r="G11" s="28">
        <v>1</v>
      </c>
      <c r="H11" s="33" t="s">
        <v>67</v>
      </c>
      <c r="I11" s="40" t="s">
        <v>21</v>
      </c>
      <c r="J11" s="32"/>
      <c r="K11" s="35" t="s">
        <v>194</v>
      </c>
    </row>
    <row r="12" spans="1:11" s="34" customFormat="1" ht="48">
      <c r="A12" s="25" t="s">
        <v>268</v>
      </c>
      <c r="B12" s="26" t="s">
        <v>74</v>
      </c>
      <c r="C12" s="29" t="s">
        <v>6</v>
      </c>
      <c r="D12" s="27" t="s">
        <v>206</v>
      </c>
      <c r="E12" s="25">
        <v>242</v>
      </c>
      <c r="F12" s="39">
        <v>3293</v>
      </c>
      <c r="G12" s="28">
        <v>1</v>
      </c>
      <c r="H12" s="33" t="s">
        <v>67</v>
      </c>
      <c r="I12" s="40" t="s">
        <v>21</v>
      </c>
      <c r="J12" s="32"/>
      <c r="K12" s="35" t="s">
        <v>194</v>
      </c>
    </row>
    <row r="13" spans="1:11" ht="66">
      <c r="A13" s="21" t="s">
        <v>269</v>
      </c>
      <c r="B13" s="19" t="s">
        <v>75</v>
      </c>
      <c r="C13" s="16" t="s">
        <v>6</v>
      </c>
      <c r="D13" s="20" t="s">
        <v>89</v>
      </c>
      <c r="E13" s="21">
        <v>458</v>
      </c>
      <c r="F13" s="38">
        <v>7722</v>
      </c>
      <c r="G13" s="28">
        <v>1</v>
      </c>
      <c r="H13" s="13" t="s">
        <v>249</v>
      </c>
      <c r="I13" s="40" t="s">
        <v>21</v>
      </c>
      <c r="J13" s="24"/>
      <c r="K13" s="37" t="s">
        <v>201</v>
      </c>
    </row>
    <row r="14" spans="1:11" s="34" customFormat="1" ht="48">
      <c r="A14" s="25" t="s">
        <v>270</v>
      </c>
      <c r="B14" s="26" t="s">
        <v>76</v>
      </c>
      <c r="C14" s="29" t="s">
        <v>6</v>
      </c>
      <c r="D14" s="27" t="s">
        <v>207</v>
      </c>
      <c r="E14" s="25">
        <v>129</v>
      </c>
      <c r="F14" s="39">
        <v>948</v>
      </c>
      <c r="G14" s="28">
        <v>1</v>
      </c>
      <c r="H14" s="33" t="s">
        <v>67</v>
      </c>
      <c r="I14" s="40" t="s">
        <v>21</v>
      </c>
      <c r="J14" s="32"/>
      <c r="K14" s="35" t="s">
        <v>194</v>
      </c>
    </row>
    <row r="15" spans="1:11" ht="66">
      <c r="A15" s="21" t="s">
        <v>271</v>
      </c>
      <c r="B15" s="19" t="s">
        <v>77</v>
      </c>
      <c r="C15" s="16" t="s">
        <v>6</v>
      </c>
      <c r="D15" s="20" t="s">
        <v>90</v>
      </c>
      <c r="E15" s="21">
        <v>236</v>
      </c>
      <c r="F15" s="38">
        <v>2607</v>
      </c>
      <c r="G15" s="28">
        <v>1</v>
      </c>
      <c r="H15" s="13" t="s">
        <v>250</v>
      </c>
      <c r="I15" s="40" t="s">
        <v>21</v>
      </c>
      <c r="J15" s="24"/>
      <c r="K15" s="37"/>
    </row>
    <row r="16" spans="1:11" s="34" customFormat="1" ht="48">
      <c r="A16" s="25" t="s">
        <v>272</v>
      </c>
      <c r="B16" s="26" t="s">
        <v>78</v>
      </c>
      <c r="C16" s="29" t="s">
        <v>6</v>
      </c>
      <c r="D16" s="27" t="s">
        <v>208</v>
      </c>
      <c r="E16" s="25">
        <v>163</v>
      </c>
      <c r="F16" s="39">
        <v>2290</v>
      </c>
      <c r="G16" s="28">
        <v>1</v>
      </c>
      <c r="H16" s="33" t="s">
        <v>67</v>
      </c>
      <c r="I16" s="40" t="s">
        <v>21</v>
      </c>
      <c r="J16" s="32"/>
      <c r="K16" s="35" t="s">
        <v>198</v>
      </c>
    </row>
    <row r="17" spans="1:11" s="34" customFormat="1" ht="48">
      <c r="A17" s="25" t="s">
        <v>273</v>
      </c>
      <c r="B17" s="26" t="s">
        <v>79</v>
      </c>
      <c r="C17" s="29" t="s">
        <v>6</v>
      </c>
      <c r="D17" s="27" t="s">
        <v>209</v>
      </c>
      <c r="E17" s="25">
        <v>1000</v>
      </c>
      <c r="F17" s="39">
        <v>9858</v>
      </c>
      <c r="G17" s="28">
        <v>1</v>
      </c>
      <c r="H17" s="33" t="s">
        <v>67</v>
      </c>
      <c r="I17" s="40" t="s">
        <v>21</v>
      </c>
      <c r="J17" s="32"/>
      <c r="K17" s="35" t="s">
        <v>194</v>
      </c>
    </row>
    <row r="18" spans="1:11" s="34" customFormat="1" ht="48">
      <c r="A18" s="25" t="s">
        <v>274</v>
      </c>
      <c r="B18" s="26" t="s">
        <v>80</v>
      </c>
      <c r="C18" s="29" t="s">
        <v>6</v>
      </c>
      <c r="D18" s="27" t="s">
        <v>210</v>
      </c>
      <c r="E18" s="25">
        <v>206</v>
      </c>
      <c r="F18" s="39">
        <v>1938</v>
      </c>
      <c r="G18" s="28">
        <v>1</v>
      </c>
      <c r="H18" s="33" t="s">
        <v>67</v>
      </c>
      <c r="I18" s="40" t="s">
        <v>21</v>
      </c>
      <c r="J18" s="32"/>
      <c r="K18" s="35" t="s">
        <v>194</v>
      </c>
    </row>
    <row r="19" spans="1:11" s="34" customFormat="1" ht="48">
      <c r="A19" s="25" t="s">
        <v>275</v>
      </c>
      <c r="B19" s="26" t="s">
        <v>81</v>
      </c>
      <c r="C19" s="29" t="s">
        <v>6</v>
      </c>
      <c r="D19" s="27" t="s">
        <v>211</v>
      </c>
      <c r="E19" s="25">
        <v>420</v>
      </c>
      <c r="F19" s="39">
        <v>8927</v>
      </c>
      <c r="G19" s="28">
        <v>1</v>
      </c>
      <c r="H19" s="33" t="s">
        <v>67</v>
      </c>
      <c r="I19" s="40" t="s">
        <v>21</v>
      </c>
      <c r="J19" s="32"/>
      <c r="K19" s="35" t="s">
        <v>194</v>
      </c>
    </row>
    <row r="20" spans="1:11" s="34" customFormat="1" ht="48">
      <c r="A20" s="25" t="s">
        <v>276</v>
      </c>
      <c r="B20" s="26" t="s">
        <v>82</v>
      </c>
      <c r="C20" s="29" t="s">
        <v>6</v>
      </c>
      <c r="D20" s="27" t="s">
        <v>212</v>
      </c>
      <c r="E20" s="25">
        <v>850</v>
      </c>
      <c r="F20" s="39">
        <v>10949</v>
      </c>
      <c r="G20" s="28">
        <v>1</v>
      </c>
      <c r="H20" s="33" t="s">
        <v>67</v>
      </c>
      <c r="I20" s="40" t="s">
        <v>21</v>
      </c>
      <c r="J20" s="32"/>
      <c r="K20" s="35" t="s">
        <v>194</v>
      </c>
    </row>
    <row r="21" spans="1:11" s="34" customFormat="1" ht="48">
      <c r="A21" s="25" t="s">
        <v>277</v>
      </c>
      <c r="B21" s="26" t="s">
        <v>83</v>
      </c>
      <c r="C21" s="29" t="s">
        <v>6</v>
      </c>
      <c r="D21" s="27" t="s">
        <v>213</v>
      </c>
      <c r="E21" s="25">
        <v>189</v>
      </c>
      <c r="F21" s="39">
        <v>2038</v>
      </c>
      <c r="G21" s="28">
        <v>1</v>
      </c>
      <c r="H21" s="33" t="s">
        <v>67</v>
      </c>
      <c r="I21" s="40" t="s">
        <v>21</v>
      </c>
      <c r="J21" s="32"/>
      <c r="K21" s="35" t="s">
        <v>194</v>
      </c>
    </row>
    <row r="22" spans="1:11" s="34" customFormat="1" ht="48">
      <c r="A22" s="25" t="s">
        <v>278</v>
      </c>
      <c r="B22" s="26" t="s">
        <v>84</v>
      </c>
      <c r="C22" s="29" t="s">
        <v>6</v>
      </c>
      <c r="D22" s="27" t="s">
        <v>214</v>
      </c>
      <c r="E22" s="25">
        <v>250</v>
      </c>
      <c r="F22" s="39">
        <v>4073</v>
      </c>
      <c r="G22" s="28">
        <v>1</v>
      </c>
      <c r="H22" s="33" t="s">
        <v>67</v>
      </c>
      <c r="I22" s="40" t="s">
        <v>21</v>
      </c>
      <c r="J22" s="32"/>
      <c r="K22" s="35" t="s">
        <v>194</v>
      </c>
    </row>
    <row r="23" spans="1:11" ht="66">
      <c r="A23" s="21" t="s">
        <v>279</v>
      </c>
      <c r="B23" s="19" t="s">
        <v>85</v>
      </c>
      <c r="C23" s="16" t="s">
        <v>6</v>
      </c>
      <c r="D23" s="20" t="s">
        <v>215</v>
      </c>
      <c r="E23" s="21">
        <v>703</v>
      </c>
      <c r="F23" s="38">
        <v>8373</v>
      </c>
      <c r="G23" s="28">
        <v>1</v>
      </c>
      <c r="H23" s="33" t="s">
        <v>252</v>
      </c>
      <c r="I23" s="40" t="s">
        <v>21</v>
      </c>
      <c r="J23" s="24"/>
      <c r="K23" s="37" t="s">
        <v>194</v>
      </c>
    </row>
    <row r="24" spans="1:11" s="34" customFormat="1" ht="48">
      <c r="A24" s="25" t="s">
        <v>280</v>
      </c>
      <c r="B24" s="26" t="s">
        <v>86</v>
      </c>
      <c r="C24" s="29" t="s">
        <v>6</v>
      </c>
      <c r="D24" s="27" t="s">
        <v>216</v>
      </c>
      <c r="E24" s="25">
        <v>350</v>
      </c>
      <c r="F24" s="39">
        <v>3701</v>
      </c>
      <c r="G24" s="28">
        <v>1</v>
      </c>
      <c r="H24" s="33" t="s">
        <v>67</v>
      </c>
      <c r="I24" s="40" t="s">
        <v>21</v>
      </c>
      <c r="J24" s="32"/>
      <c r="K24" s="35" t="s">
        <v>194</v>
      </c>
    </row>
    <row r="25" spans="1:11" s="34" customFormat="1" ht="48">
      <c r="A25" s="25" t="s">
        <v>281</v>
      </c>
      <c r="B25" s="26" t="s">
        <v>87</v>
      </c>
      <c r="C25" s="29" t="s">
        <v>6</v>
      </c>
      <c r="D25" s="27" t="s">
        <v>217</v>
      </c>
      <c r="E25" s="25">
        <v>3470</v>
      </c>
      <c r="F25" s="39">
        <v>2968</v>
      </c>
      <c r="G25" s="28">
        <v>1</v>
      </c>
      <c r="H25" s="33" t="s">
        <v>67</v>
      </c>
      <c r="I25" s="40" t="s">
        <v>21</v>
      </c>
      <c r="J25" s="32"/>
      <c r="K25" s="35" t="s">
        <v>194</v>
      </c>
    </row>
    <row r="26" spans="1:11" s="34" customFormat="1" ht="48">
      <c r="A26" s="25" t="s">
        <v>282</v>
      </c>
      <c r="B26" s="26" t="s">
        <v>88</v>
      </c>
      <c r="C26" s="29" t="s">
        <v>6</v>
      </c>
      <c r="D26" s="27" t="s">
        <v>218</v>
      </c>
      <c r="E26" s="25">
        <v>649</v>
      </c>
      <c r="F26" s="39">
        <v>7837</v>
      </c>
      <c r="G26" s="28">
        <v>1</v>
      </c>
      <c r="H26" s="33" t="s">
        <v>67</v>
      </c>
      <c r="I26" s="40" t="s">
        <v>21</v>
      </c>
      <c r="J26" s="32"/>
      <c r="K26" s="35" t="s">
        <v>194</v>
      </c>
    </row>
    <row r="27" spans="1:11" ht="48">
      <c r="A27" s="25" t="s">
        <v>283</v>
      </c>
      <c r="B27" s="26" t="s">
        <v>95</v>
      </c>
      <c r="C27" s="26" t="s">
        <v>2</v>
      </c>
      <c r="D27" s="27" t="s">
        <v>219</v>
      </c>
      <c r="E27" s="25">
        <v>133</v>
      </c>
      <c r="F27" s="39">
        <v>920</v>
      </c>
      <c r="G27" s="28">
        <v>1</v>
      </c>
      <c r="H27" s="33" t="s">
        <v>67</v>
      </c>
      <c r="I27" s="40" t="s">
        <v>21</v>
      </c>
      <c r="J27" s="32"/>
      <c r="K27" s="35" t="s">
        <v>194</v>
      </c>
    </row>
    <row r="28" spans="1:11" ht="48">
      <c r="A28" s="25" t="s">
        <v>284</v>
      </c>
      <c r="B28" s="26" t="s">
        <v>95</v>
      </c>
      <c r="C28" s="26" t="s">
        <v>2</v>
      </c>
      <c r="D28" s="27" t="s">
        <v>220</v>
      </c>
      <c r="E28" s="25">
        <v>131</v>
      </c>
      <c r="F28" s="39">
        <v>777</v>
      </c>
      <c r="G28" s="28">
        <v>1</v>
      </c>
      <c r="H28" s="33" t="s">
        <v>67</v>
      </c>
      <c r="I28" s="40" t="s">
        <v>21</v>
      </c>
      <c r="J28" s="32"/>
      <c r="K28" s="35" t="s">
        <v>194</v>
      </c>
    </row>
    <row r="29" spans="1:11" ht="48">
      <c r="A29" s="25" t="s">
        <v>285</v>
      </c>
      <c r="B29" s="26" t="s">
        <v>96</v>
      </c>
      <c r="C29" s="26" t="s">
        <v>2</v>
      </c>
      <c r="D29" s="27" t="s">
        <v>221</v>
      </c>
      <c r="E29" s="25">
        <v>127</v>
      </c>
      <c r="F29" s="39">
        <v>912</v>
      </c>
      <c r="G29" s="28">
        <v>1</v>
      </c>
      <c r="H29" s="33" t="s">
        <v>67</v>
      </c>
      <c r="I29" s="40" t="s">
        <v>21</v>
      </c>
      <c r="J29" s="32"/>
      <c r="K29" s="35" t="s">
        <v>194</v>
      </c>
    </row>
    <row r="30" spans="1:11" ht="48">
      <c r="A30" s="25" t="s">
        <v>286</v>
      </c>
      <c r="B30" s="26" t="s">
        <v>97</v>
      </c>
      <c r="C30" s="26" t="s">
        <v>2</v>
      </c>
      <c r="D30" s="27" t="s">
        <v>222</v>
      </c>
      <c r="E30" s="25">
        <v>129</v>
      </c>
      <c r="F30" s="39">
        <v>732</v>
      </c>
      <c r="G30" s="28">
        <v>1</v>
      </c>
      <c r="H30" s="33" t="s">
        <v>67</v>
      </c>
      <c r="I30" s="40" t="s">
        <v>21</v>
      </c>
      <c r="J30" s="32"/>
      <c r="K30" s="35" t="s">
        <v>195</v>
      </c>
    </row>
    <row r="31" spans="1:11" ht="48">
      <c r="A31" s="25" t="s">
        <v>287</v>
      </c>
      <c r="B31" s="26" t="s">
        <v>98</v>
      </c>
      <c r="C31" s="26" t="s">
        <v>6</v>
      </c>
      <c r="D31" s="27" t="s">
        <v>223</v>
      </c>
      <c r="E31" s="25">
        <v>160</v>
      </c>
      <c r="F31" s="39">
        <v>1240</v>
      </c>
      <c r="G31" s="28">
        <v>1</v>
      </c>
      <c r="H31" s="33" t="s">
        <v>67</v>
      </c>
      <c r="I31" s="40" t="s">
        <v>21</v>
      </c>
      <c r="J31" s="32"/>
      <c r="K31" s="35" t="s">
        <v>196</v>
      </c>
    </row>
    <row r="32" spans="1:11" ht="48">
      <c r="A32" s="25" t="s">
        <v>288</v>
      </c>
      <c r="B32" s="26" t="s">
        <v>99</v>
      </c>
      <c r="C32" s="26" t="s">
        <v>6</v>
      </c>
      <c r="D32" s="27" t="s">
        <v>224</v>
      </c>
      <c r="E32" s="25">
        <v>62</v>
      </c>
      <c r="F32" s="39">
        <v>557</v>
      </c>
      <c r="G32" s="28">
        <v>1</v>
      </c>
      <c r="H32" s="33" t="s">
        <v>67</v>
      </c>
      <c r="I32" s="40" t="s">
        <v>21</v>
      </c>
      <c r="J32" s="32"/>
      <c r="K32" s="35" t="s">
        <v>194</v>
      </c>
    </row>
    <row r="33" spans="1:11" ht="48">
      <c r="A33" s="25" t="s">
        <v>289</v>
      </c>
      <c r="B33" s="26" t="s">
        <v>100</v>
      </c>
      <c r="C33" s="26" t="s">
        <v>6</v>
      </c>
      <c r="D33" s="27" t="s">
        <v>225</v>
      </c>
      <c r="E33" s="25">
        <v>255</v>
      </c>
      <c r="F33" s="39">
        <v>2252</v>
      </c>
      <c r="G33" s="28">
        <v>1</v>
      </c>
      <c r="H33" s="33" t="s">
        <v>67</v>
      </c>
      <c r="I33" s="40" t="s">
        <v>21</v>
      </c>
      <c r="J33" s="32"/>
      <c r="K33" s="35" t="s">
        <v>194</v>
      </c>
    </row>
    <row r="34" spans="1:11" ht="48">
      <c r="A34" s="25" t="s">
        <v>290</v>
      </c>
      <c r="B34" s="26" t="s">
        <v>101</v>
      </c>
      <c r="C34" s="26" t="s">
        <v>6</v>
      </c>
      <c r="D34" s="27" t="s">
        <v>226</v>
      </c>
      <c r="E34" s="25">
        <v>622</v>
      </c>
      <c r="F34" s="39">
        <v>6331</v>
      </c>
      <c r="G34" s="28">
        <v>1</v>
      </c>
      <c r="H34" s="33" t="s">
        <v>67</v>
      </c>
      <c r="I34" s="40" t="s">
        <v>21</v>
      </c>
      <c r="J34" s="32"/>
      <c r="K34" s="35" t="s">
        <v>194</v>
      </c>
    </row>
    <row r="35" spans="1:11" ht="48">
      <c r="A35" s="25" t="s">
        <v>291</v>
      </c>
      <c r="B35" s="26" t="s">
        <v>102</v>
      </c>
      <c r="C35" s="26" t="s">
        <v>6</v>
      </c>
      <c r="D35" s="27" t="s">
        <v>227</v>
      </c>
      <c r="E35" s="25">
        <v>642</v>
      </c>
      <c r="F35" s="39">
        <v>3001</v>
      </c>
      <c r="G35" s="28">
        <v>1</v>
      </c>
      <c r="H35" s="33" t="s">
        <v>67</v>
      </c>
      <c r="I35" s="40" t="s">
        <v>21</v>
      </c>
      <c r="J35" s="32"/>
      <c r="K35" s="35" t="s">
        <v>194</v>
      </c>
    </row>
    <row r="36" spans="1:11" ht="48">
      <c r="A36" s="25" t="s">
        <v>292</v>
      </c>
      <c r="B36" s="26" t="s">
        <v>103</v>
      </c>
      <c r="C36" s="26" t="s">
        <v>6</v>
      </c>
      <c r="D36" s="27" t="s">
        <v>228</v>
      </c>
      <c r="E36" s="25">
        <v>535</v>
      </c>
      <c r="F36" s="39">
        <v>12621</v>
      </c>
      <c r="G36" s="28">
        <v>1</v>
      </c>
      <c r="H36" s="33" t="s">
        <v>67</v>
      </c>
      <c r="I36" s="40" t="s">
        <v>21</v>
      </c>
      <c r="J36" s="32"/>
      <c r="K36" s="35" t="s">
        <v>194</v>
      </c>
    </row>
    <row r="37" spans="1:11" ht="48">
      <c r="A37" s="25" t="s">
        <v>293</v>
      </c>
      <c r="B37" s="26" t="s">
        <v>104</v>
      </c>
      <c r="C37" s="26" t="s">
        <v>6</v>
      </c>
      <c r="D37" s="27" t="s">
        <v>229</v>
      </c>
      <c r="E37" s="25">
        <v>393</v>
      </c>
      <c r="F37" s="39">
        <v>4785</v>
      </c>
      <c r="G37" s="28">
        <v>1</v>
      </c>
      <c r="H37" s="33" t="s">
        <v>67</v>
      </c>
      <c r="I37" s="40" t="s">
        <v>21</v>
      </c>
      <c r="J37" s="32"/>
      <c r="K37" s="35" t="s">
        <v>196</v>
      </c>
    </row>
    <row r="38" spans="1:11" ht="48">
      <c r="A38" s="25" t="s">
        <v>294</v>
      </c>
      <c r="B38" s="26" t="s">
        <v>105</v>
      </c>
      <c r="C38" s="26" t="s">
        <v>6</v>
      </c>
      <c r="D38" s="27" t="s">
        <v>230</v>
      </c>
      <c r="E38" s="25">
        <v>361</v>
      </c>
      <c r="F38" s="39">
        <v>2019</v>
      </c>
      <c r="G38" s="28">
        <v>1</v>
      </c>
      <c r="H38" s="33" t="s">
        <v>67</v>
      </c>
      <c r="I38" s="40" t="s">
        <v>21</v>
      </c>
      <c r="J38" s="32"/>
      <c r="K38" s="35" t="s">
        <v>194</v>
      </c>
    </row>
    <row r="39" spans="1:11" ht="48">
      <c r="A39" s="25" t="s">
        <v>295</v>
      </c>
      <c r="B39" s="26" t="s">
        <v>106</v>
      </c>
      <c r="C39" s="26" t="s">
        <v>6</v>
      </c>
      <c r="D39" s="27" t="s">
        <v>231</v>
      </c>
      <c r="E39" s="25">
        <v>333</v>
      </c>
      <c r="F39" s="39">
        <v>4657</v>
      </c>
      <c r="G39" s="28">
        <v>1</v>
      </c>
      <c r="H39" s="33" t="s">
        <v>67</v>
      </c>
      <c r="I39" s="40" t="s">
        <v>21</v>
      </c>
      <c r="J39" s="32"/>
      <c r="K39" s="35" t="s">
        <v>194</v>
      </c>
    </row>
    <row r="40" spans="1:11" ht="48">
      <c r="A40" s="25" t="s">
        <v>296</v>
      </c>
      <c r="B40" s="26" t="s">
        <v>107</v>
      </c>
      <c r="C40" s="26" t="s">
        <v>6</v>
      </c>
      <c r="D40" s="27" t="s">
        <v>232</v>
      </c>
      <c r="E40" s="25">
        <v>235</v>
      </c>
      <c r="F40" s="39">
        <v>1975</v>
      </c>
      <c r="G40" s="28">
        <v>1</v>
      </c>
      <c r="H40" s="33" t="s">
        <v>67</v>
      </c>
      <c r="I40" s="40" t="s">
        <v>21</v>
      </c>
      <c r="J40" s="32"/>
      <c r="K40" s="35" t="s">
        <v>197</v>
      </c>
    </row>
    <row r="41" spans="1:11" ht="48">
      <c r="A41" s="25" t="s">
        <v>297</v>
      </c>
      <c r="B41" s="26" t="s">
        <v>108</v>
      </c>
      <c r="C41" s="26" t="s">
        <v>6</v>
      </c>
      <c r="D41" s="27" t="s">
        <v>233</v>
      </c>
      <c r="E41" s="25">
        <v>236</v>
      </c>
      <c r="F41" s="39">
        <v>1505</v>
      </c>
      <c r="G41" s="28">
        <v>1</v>
      </c>
      <c r="H41" s="33" t="s">
        <v>67</v>
      </c>
      <c r="I41" s="40" t="s">
        <v>21</v>
      </c>
      <c r="J41" s="32"/>
      <c r="K41" s="35" t="s">
        <v>197</v>
      </c>
    </row>
    <row r="42" spans="1:11" ht="48">
      <c r="A42" s="25" t="s">
        <v>298</v>
      </c>
      <c r="B42" s="26" t="s">
        <v>109</v>
      </c>
      <c r="C42" s="26" t="s">
        <v>6</v>
      </c>
      <c r="D42" s="27" t="s">
        <v>234</v>
      </c>
      <c r="E42" s="25">
        <v>249</v>
      </c>
      <c r="F42" s="39">
        <v>1542</v>
      </c>
      <c r="G42" s="28">
        <v>1</v>
      </c>
      <c r="H42" s="33" t="s">
        <v>67</v>
      </c>
      <c r="I42" s="40" t="s">
        <v>21</v>
      </c>
      <c r="J42" s="32"/>
      <c r="K42" s="35" t="s">
        <v>197</v>
      </c>
    </row>
    <row r="43" spans="1:11" ht="48">
      <c r="A43" s="25" t="s">
        <v>299</v>
      </c>
      <c r="B43" s="26" t="s">
        <v>110</v>
      </c>
      <c r="C43" s="26" t="s">
        <v>6</v>
      </c>
      <c r="D43" s="27" t="s">
        <v>235</v>
      </c>
      <c r="E43" s="25">
        <v>248</v>
      </c>
      <c r="F43" s="39">
        <v>1544</v>
      </c>
      <c r="G43" s="28">
        <v>1</v>
      </c>
      <c r="H43" s="33" t="s">
        <v>67</v>
      </c>
      <c r="I43" s="40" t="s">
        <v>21</v>
      </c>
      <c r="J43" s="32"/>
      <c r="K43" s="35" t="s">
        <v>197</v>
      </c>
    </row>
    <row r="44" spans="1:11" ht="48">
      <c r="A44" s="25" t="s">
        <v>300</v>
      </c>
      <c r="B44" s="26" t="s">
        <v>111</v>
      </c>
      <c r="C44" s="26" t="s">
        <v>6</v>
      </c>
      <c r="D44" s="27" t="s">
        <v>236</v>
      </c>
      <c r="E44" s="25">
        <v>231</v>
      </c>
      <c r="F44" s="39">
        <v>1837</v>
      </c>
      <c r="G44" s="28">
        <v>1</v>
      </c>
      <c r="H44" s="33" t="s">
        <v>67</v>
      </c>
      <c r="I44" s="40" t="s">
        <v>21</v>
      </c>
      <c r="J44" s="32"/>
      <c r="K44" s="35" t="s">
        <v>197</v>
      </c>
    </row>
    <row r="45" spans="1:11" ht="48">
      <c r="A45" s="25" t="s">
        <v>301</v>
      </c>
      <c r="B45" s="26" t="s">
        <v>112</v>
      </c>
      <c r="C45" s="26" t="s">
        <v>6</v>
      </c>
      <c r="D45" s="27" t="s">
        <v>237</v>
      </c>
      <c r="E45" s="25">
        <v>234</v>
      </c>
      <c r="F45" s="39">
        <v>2984</v>
      </c>
      <c r="G45" s="28">
        <v>1</v>
      </c>
      <c r="H45" s="33" t="s">
        <v>67</v>
      </c>
      <c r="I45" s="40" t="s">
        <v>21</v>
      </c>
      <c r="J45" s="32"/>
      <c r="K45" s="35" t="s">
        <v>197</v>
      </c>
    </row>
    <row r="46" spans="1:11" ht="48">
      <c r="A46" s="25" t="s">
        <v>302</v>
      </c>
      <c r="B46" s="26" t="s">
        <v>113</v>
      </c>
      <c r="C46" s="26" t="s">
        <v>6</v>
      </c>
      <c r="D46" s="27" t="s">
        <v>238</v>
      </c>
      <c r="E46" s="25">
        <v>231</v>
      </c>
      <c r="F46" s="39">
        <v>1939</v>
      </c>
      <c r="G46" s="28">
        <v>1</v>
      </c>
      <c r="H46" s="33" t="s">
        <v>67</v>
      </c>
      <c r="I46" s="40" t="s">
        <v>21</v>
      </c>
      <c r="J46" s="32"/>
      <c r="K46" s="35" t="s">
        <v>197</v>
      </c>
    </row>
    <row r="47" spans="1:11" ht="48">
      <c r="A47" s="25" t="s">
        <v>303</v>
      </c>
      <c r="B47" s="26" t="s">
        <v>114</v>
      </c>
      <c r="C47" s="26" t="s">
        <v>6</v>
      </c>
      <c r="D47" s="27" t="s">
        <v>239</v>
      </c>
      <c r="E47" s="25">
        <v>235</v>
      </c>
      <c r="F47" s="39">
        <v>1807</v>
      </c>
      <c r="G47" s="28">
        <v>1</v>
      </c>
      <c r="H47" s="33" t="s">
        <v>67</v>
      </c>
      <c r="I47" s="40" t="s">
        <v>21</v>
      </c>
      <c r="J47" s="32"/>
      <c r="K47" s="35" t="s">
        <v>197</v>
      </c>
    </row>
    <row r="48" spans="1:11" ht="48">
      <c r="A48" s="25" t="s">
        <v>304</v>
      </c>
      <c r="B48" s="26" t="s">
        <v>115</v>
      </c>
      <c r="C48" s="26" t="s">
        <v>6</v>
      </c>
      <c r="D48" s="27" t="s">
        <v>240</v>
      </c>
      <c r="E48" s="25">
        <v>232</v>
      </c>
      <c r="F48" s="39">
        <v>1928</v>
      </c>
      <c r="G48" s="28">
        <v>1</v>
      </c>
      <c r="H48" s="33" t="s">
        <v>67</v>
      </c>
      <c r="I48" s="40" t="s">
        <v>21</v>
      </c>
      <c r="J48" s="32"/>
      <c r="K48" s="35" t="s">
        <v>197</v>
      </c>
    </row>
    <row r="49" spans="1:11" ht="48">
      <c r="A49" s="25" t="s">
        <v>305</v>
      </c>
      <c r="B49" s="26" t="s">
        <v>116</v>
      </c>
      <c r="C49" s="26" t="s">
        <v>6</v>
      </c>
      <c r="D49" s="27" t="s">
        <v>241</v>
      </c>
      <c r="E49" s="25">
        <v>231</v>
      </c>
      <c r="F49" s="39">
        <v>1524</v>
      </c>
      <c r="G49" s="28">
        <v>1</v>
      </c>
      <c r="H49" s="33" t="s">
        <v>67</v>
      </c>
      <c r="I49" s="40" t="s">
        <v>21</v>
      </c>
      <c r="J49" s="32"/>
      <c r="K49" s="35" t="s">
        <v>197</v>
      </c>
    </row>
    <row r="50" spans="1:11" ht="48">
      <c r="A50" s="25" t="s">
        <v>306</v>
      </c>
      <c r="B50" s="26" t="s">
        <v>117</v>
      </c>
      <c r="C50" s="26" t="s">
        <v>188</v>
      </c>
      <c r="D50" s="27" t="s">
        <v>242</v>
      </c>
      <c r="E50" s="25">
        <v>467</v>
      </c>
      <c r="F50" s="39">
        <v>7281</v>
      </c>
      <c r="G50" s="28">
        <v>1</v>
      </c>
      <c r="H50" s="33" t="s">
        <v>67</v>
      </c>
      <c r="I50" s="40" t="s">
        <v>21</v>
      </c>
      <c r="J50" s="32"/>
      <c r="K50" s="35" t="s">
        <v>194</v>
      </c>
    </row>
    <row r="51" spans="1:11" ht="48">
      <c r="A51" s="25" t="s">
        <v>307</v>
      </c>
      <c r="B51" s="26" t="s">
        <v>117</v>
      </c>
      <c r="C51" s="26" t="s">
        <v>189</v>
      </c>
      <c r="D51" s="27" t="s">
        <v>243</v>
      </c>
      <c r="E51" s="25">
        <v>313</v>
      </c>
      <c r="F51" s="39">
        <v>2596</v>
      </c>
      <c r="G51" s="28">
        <v>1</v>
      </c>
      <c r="H51" s="33" t="s">
        <v>67</v>
      </c>
      <c r="I51" s="40" t="s">
        <v>21</v>
      </c>
      <c r="J51" s="32"/>
      <c r="K51" s="35" t="s">
        <v>194</v>
      </c>
    </row>
    <row r="52" spans="1:11" ht="48">
      <c r="A52" s="25" t="s">
        <v>308</v>
      </c>
      <c r="B52" s="26" t="s">
        <v>118</v>
      </c>
      <c r="C52" s="26" t="s">
        <v>190</v>
      </c>
      <c r="D52" s="27" t="s">
        <v>244</v>
      </c>
      <c r="E52" s="25">
        <v>750</v>
      </c>
      <c r="F52" s="39">
        <v>12669</v>
      </c>
      <c r="G52" s="28">
        <v>1</v>
      </c>
      <c r="H52" s="33" t="s">
        <v>67</v>
      </c>
      <c r="I52" s="40" t="s">
        <v>21</v>
      </c>
      <c r="J52" s="32"/>
      <c r="K52" s="35" t="s">
        <v>194</v>
      </c>
    </row>
    <row r="53" spans="1:11" ht="48">
      <c r="A53" s="25" t="s">
        <v>309</v>
      </c>
      <c r="B53" s="26" t="s">
        <v>117</v>
      </c>
      <c r="C53" s="26" t="s">
        <v>191</v>
      </c>
      <c r="D53" s="27" t="s">
        <v>245</v>
      </c>
      <c r="E53" s="25">
        <v>994</v>
      </c>
      <c r="F53" s="39">
        <v>16604</v>
      </c>
      <c r="G53" s="28">
        <v>1</v>
      </c>
      <c r="H53" s="33" t="s">
        <v>67</v>
      </c>
      <c r="I53" s="40" t="s">
        <v>21</v>
      </c>
      <c r="J53" s="32"/>
      <c r="K53" s="35" t="s">
        <v>194</v>
      </c>
    </row>
    <row r="54" spans="1:11" ht="48">
      <c r="A54" s="25" t="s">
        <v>310</v>
      </c>
      <c r="B54" s="26" t="s">
        <v>119</v>
      </c>
      <c r="C54" s="26" t="s">
        <v>190</v>
      </c>
      <c r="D54" s="27" t="s">
        <v>246</v>
      </c>
      <c r="E54" s="25">
        <v>1200</v>
      </c>
      <c r="F54" s="25"/>
      <c r="G54" s="28">
        <v>1</v>
      </c>
      <c r="H54" s="33" t="s">
        <v>67</v>
      </c>
      <c r="I54" s="40" t="s">
        <v>21</v>
      </c>
      <c r="J54" s="32"/>
      <c r="K54" s="35" t="s">
        <v>194</v>
      </c>
    </row>
    <row r="55" spans="1:11" ht="48">
      <c r="A55" s="25" t="s">
        <v>311</v>
      </c>
      <c r="B55" s="26" t="s">
        <v>120</v>
      </c>
      <c r="C55" s="26" t="s">
        <v>192</v>
      </c>
      <c r="D55" s="36" t="s">
        <v>152</v>
      </c>
      <c r="E55" s="25">
        <v>1360</v>
      </c>
      <c r="F55" s="25"/>
      <c r="G55" s="28">
        <v>1</v>
      </c>
      <c r="H55" s="33" t="s">
        <v>67</v>
      </c>
      <c r="I55" s="40" t="s">
        <v>21</v>
      </c>
      <c r="J55" s="32"/>
      <c r="K55" s="35" t="s">
        <v>198</v>
      </c>
    </row>
    <row r="56" spans="1:11" ht="48">
      <c r="A56" s="25" t="s">
        <v>312</v>
      </c>
      <c r="B56" s="26" t="s">
        <v>121</v>
      </c>
      <c r="C56" s="26" t="s">
        <v>192</v>
      </c>
      <c r="D56" s="36" t="s">
        <v>153</v>
      </c>
      <c r="E56" s="25">
        <v>765</v>
      </c>
      <c r="F56" s="25"/>
      <c r="G56" s="28">
        <v>1</v>
      </c>
      <c r="H56" s="33" t="s">
        <v>67</v>
      </c>
      <c r="I56" s="40" t="s">
        <v>21</v>
      </c>
      <c r="J56" s="32"/>
      <c r="K56" s="35" t="s">
        <v>194</v>
      </c>
    </row>
    <row r="57" spans="1:11" ht="48">
      <c r="A57" s="25" t="s">
        <v>313</v>
      </c>
      <c r="B57" s="26" t="s">
        <v>122</v>
      </c>
      <c r="C57" s="26" t="s">
        <v>192</v>
      </c>
      <c r="D57" s="36" t="s">
        <v>154</v>
      </c>
      <c r="E57" s="25">
        <v>850</v>
      </c>
      <c r="F57" s="25"/>
      <c r="G57" s="28">
        <v>1</v>
      </c>
      <c r="H57" s="33" t="s">
        <v>67</v>
      </c>
      <c r="I57" s="40" t="s">
        <v>21</v>
      </c>
      <c r="J57" s="32"/>
      <c r="K57" s="35" t="s">
        <v>198</v>
      </c>
    </row>
    <row r="58" spans="1:11" ht="48">
      <c r="A58" s="25" t="s">
        <v>314</v>
      </c>
      <c r="B58" s="26" t="s">
        <v>123</v>
      </c>
      <c r="C58" s="26" t="s">
        <v>192</v>
      </c>
      <c r="D58" s="36" t="s">
        <v>155</v>
      </c>
      <c r="E58" s="25">
        <v>780</v>
      </c>
      <c r="F58" s="25"/>
      <c r="G58" s="28">
        <v>1</v>
      </c>
      <c r="H58" s="33" t="s">
        <v>67</v>
      </c>
      <c r="I58" s="40" t="s">
        <v>21</v>
      </c>
      <c r="J58" s="32"/>
      <c r="K58" s="35" t="s">
        <v>194</v>
      </c>
    </row>
    <row r="59" spans="1:11" ht="48">
      <c r="A59" s="25" t="s">
        <v>315</v>
      </c>
      <c r="B59" s="26" t="s">
        <v>124</v>
      </c>
      <c r="C59" s="26" t="s">
        <v>192</v>
      </c>
      <c r="D59" s="36" t="s">
        <v>156</v>
      </c>
      <c r="E59" s="25">
        <v>900</v>
      </c>
      <c r="F59" s="25"/>
      <c r="G59" s="28">
        <v>1</v>
      </c>
      <c r="H59" s="33" t="s">
        <v>67</v>
      </c>
      <c r="I59" s="40" t="s">
        <v>21</v>
      </c>
      <c r="J59" s="32"/>
      <c r="K59" s="35" t="s">
        <v>194</v>
      </c>
    </row>
    <row r="60" spans="1:11" ht="48">
      <c r="A60" s="25" t="s">
        <v>316</v>
      </c>
      <c r="B60" s="26" t="s">
        <v>125</v>
      </c>
      <c r="C60" s="26" t="s">
        <v>192</v>
      </c>
      <c r="D60" s="36" t="s">
        <v>157</v>
      </c>
      <c r="E60" s="25">
        <v>705</v>
      </c>
      <c r="F60" s="25"/>
      <c r="G60" s="28">
        <v>1</v>
      </c>
      <c r="H60" s="33" t="s">
        <v>67</v>
      </c>
      <c r="I60" s="40" t="s">
        <v>21</v>
      </c>
      <c r="J60" s="32"/>
      <c r="K60" s="35" t="s">
        <v>194</v>
      </c>
    </row>
    <row r="61" spans="1:11" ht="48">
      <c r="A61" s="25" t="s">
        <v>317</v>
      </c>
      <c r="B61" s="26" t="s">
        <v>126</v>
      </c>
      <c r="C61" s="26" t="s">
        <v>192</v>
      </c>
      <c r="D61" s="36" t="s">
        <v>158</v>
      </c>
      <c r="E61" s="25">
        <v>590</v>
      </c>
      <c r="F61" s="25"/>
      <c r="G61" s="28">
        <v>1</v>
      </c>
      <c r="H61" s="33" t="s">
        <v>67</v>
      </c>
      <c r="I61" s="40" t="s">
        <v>21</v>
      </c>
      <c r="J61" s="32"/>
      <c r="K61" s="35" t="s">
        <v>194</v>
      </c>
    </row>
    <row r="62" spans="1:11" ht="48">
      <c r="A62" s="25" t="s">
        <v>318</v>
      </c>
      <c r="B62" s="26" t="s">
        <v>127</v>
      </c>
      <c r="C62" s="26" t="s">
        <v>192</v>
      </c>
      <c r="D62" s="36" t="s">
        <v>159</v>
      </c>
      <c r="E62" s="25">
        <v>650</v>
      </c>
      <c r="F62" s="25"/>
      <c r="G62" s="28">
        <v>1</v>
      </c>
      <c r="H62" s="33" t="s">
        <v>67</v>
      </c>
      <c r="I62" s="40" t="s">
        <v>21</v>
      </c>
      <c r="J62" s="32"/>
      <c r="K62" s="35" t="s">
        <v>194</v>
      </c>
    </row>
    <row r="63" spans="1:11" ht="48">
      <c r="A63" s="25" t="s">
        <v>319</v>
      </c>
      <c r="B63" s="26" t="s">
        <v>128</v>
      </c>
      <c r="C63" s="26" t="s">
        <v>192</v>
      </c>
      <c r="D63" s="36" t="s">
        <v>160</v>
      </c>
      <c r="E63" s="25">
        <v>130</v>
      </c>
      <c r="F63" s="25"/>
      <c r="G63" s="28">
        <v>1</v>
      </c>
      <c r="H63" s="33" t="s">
        <v>67</v>
      </c>
      <c r="I63" s="40" t="s">
        <v>21</v>
      </c>
      <c r="J63" s="32"/>
      <c r="K63" s="35" t="s">
        <v>194</v>
      </c>
    </row>
    <row r="64" spans="1:11" ht="48">
      <c r="A64" s="25" t="s">
        <v>320</v>
      </c>
      <c r="B64" s="26" t="s">
        <v>129</v>
      </c>
      <c r="C64" s="26" t="s">
        <v>192</v>
      </c>
      <c r="D64" s="36" t="s">
        <v>161</v>
      </c>
      <c r="E64" s="25">
        <v>520</v>
      </c>
      <c r="F64" s="25"/>
      <c r="G64" s="28">
        <v>1</v>
      </c>
      <c r="H64" s="33" t="s">
        <v>67</v>
      </c>
      <c r="I64" s="40" t="s">
        <v>21</v>
      </c>
      <c r="J64" s="32"/>
      <c r="K64" s="35" t="s">
        <v>194</v>
      </c>
    </row>
    <row r="65" spans="1:11" ht="48">
      <c r="A65" s="25" t="s">
        <v>321</v>
      </c>
      <c r="B65" s="26" t="s">
        <v>130</v>
      </c>
      <c r="C65" s="26" t="s">
        <v>192</v>
      </c>
      <c r="D65" s="36" t="s">
        <v>162</v>
      </c>
      <c r="E65" s="25">
        <v>250</v>
      </c>
      <c r="F65" s="25"/>
      <c r="G65" s="28">
        <v>1</v>
      </c>
      <c r="H65" s="33" t="s">
        <v>67</v>
      </c>
      <c r="I65" s="40" t="s">
        <v>21</v>
      </c>
      <c r="J65" s="32"/>
      <c r="K65" s="35" t="s">
        <v>194</v>
      </c>
    </row>
    <row r="66" spans="1:11" ht="48">
      <c r="A66" s="25" t="s">
        <v>322</v>
      </c>
      <c r="B66" s="26" t="s">
        <v>131</v>
      </c>
      <c r="C66" s="26" t="s">
        <v>192</v>
      </c>
      <c r="D66" s="36" t="s">
        <v>163</v>
      </c>
      <c r="E66" s="25">
        <v>312</v>
      </c>
      <c r="F66" s="25"/>
      <c r="G66" s="28">
        <v>1</v>
      </c>
      <c r="H66" s="33" t="s">
        <v>67</v>
      </c>
      <c r="I66" s="40" t="s">
        <v>21</v>
      </c>
      <c r="J66" s="32"/>
      <c r="K66" s="35" t="s">
        <v>194</v>
      </c>
    </row>
    <row r="67" spans="1:11" ht="48">
      <c r="A67" s="25" t="s">
        <v>323</v>
      </c>
      <c r="B67" s="26" t="s">
        <v>132</v>
      </c>
      <c r="C67" s="26" t="s">
        <v>192</v>
      </c>
      <c r="D67" s="36" t="s">
        <v>164</v>
      </c>
      <c r="E67" s="25">
        <v>207</v>
      </c>
      <c r="F67" s="25"/>
      <c r="G67" s="28">
        <v>1</v>
      </c>
      <c r="H67" s="33" t="s">
        <v>67</v>
      </c>
      <c r="I67" s="40" t="s">
        <v>21</v>
      </c>
      <c r="J67" s="32"/>
      <c r="K67" s="35" t="s">
        <v>194</v>
      </c>
    </row>
    <row r="68" spans="1:11" ht="48">
      <c r="A68" s="25" t="s">
        <v>324</v>
      </c>
      <c r="B68" s="26" t="s">
        <v>133</v>
      </c>
      <c r="C68" s="26" t="s">
        <v>192</v>
      </c>
      <c r="D68" s="36" t="s">
        <v>165</v>
      </c>
      <c r="E68" s="25">
        <v>200</v>
      </c>
      <c r="F68" s="25"/>
      <c r="G68" s="28">
        <v>1</v>
      </c>
      <c r="H68" s="33" t="s">
        <v>67</v>
      </c>
      <c r="I68" s="40" t="s">
        <v>21</v>
      </c>
      <c r="J68" s="32"/>
      <c r="K68" s="35" t="s">
        <v>194</v>
      </c>
    </row>
    <row r="69" spans="1:11" ht="48">
      <c r="A69" s="25" t="s">
        <v>325</v>
      </c>
      <c r="B69" s="26" t="s">
        <v>134</v>
      </c>
      <c r="C69" s="26" t="s">
        <v>192</v>
      </c>
      <c r="D69" s="36" t="s">
        <v>166</v>
      </c>
      <c r="E69" s="25">
        <v>292</v>
      </c>
      <c r="F69" s="25"/>
      <c r="G69" s="28">
        <v>1</v>
      </c>
      <c r="H69" s="33" t="s">
        <v>67</v>
      </c>
      <c r="I69" s="40" t="s">
        <v>21</v>
      </c>
      <c r="J69" s="32"/>
      <c r="K69" s="35" t="s">
        <v>194</v>
      </c>
    </row>
    <row r="70" spans="1:11" ht="48">
      <c r="A70" s="25" t="s">
        <v>326</v>
      </c>
      <c r="B70" s="26" t="s">
        <v>135</v>
      </c>
      <c r="C70" s="26" t="s">
        <v>192</v>
      </c>
      <c r="D70" s="36" t="s">
        <v>160</v>
      </c>
      <c r="E70" s="25">
        <v>800</v>
      </c>
      <c r="F70" s="25"/>
      <c r="G70" s="28">
        <v>1</v>
      </c>
      <c r="H70" s="33" t="s">
        <v>67</v>
      </c>
      <c r="I70" s="40" t="s">
        <v>21</v>
      </c>
      <c r="J70" s="32"/>
      <c r="K70" s="35" t="s">
        <v>198</v>
      </c>
    </row>
    <row r="71" spans="1:11" ht="48">
      <c r="A71" s="25" t="s">
        <v>327</v>
      </c>
      <c r="B71" s="26" t="s">
        <v>136</v>
      </c>
      <c r="C71" s="26" t="s">
        <v>192</v>
      </c>
      <c r="D71" s="36"/>
      <c r="E71" s="25">
        <v>1180</v>
      </c>
      <c r="F71" s="25"/>
      <c r="G71" s="28">
        <v>1</v>
      </c>
      <c r="H71" s="33" t="s">
        <v>67</v>
      </c>
      <c r="I71" s="40" t="s">
        <v>21</v>
      </c>
      <c r="J71" s="32"/>
      <c r="K71" s="35" t="s">
        <v>198</v>
      </c>
    </row>
    <row r="72" spans="1:11" ht="48">
      <c r="A72" s="25" t="s">
        <v>328</v>
      </c>
      <c r="B72" s="26" t="s">
        <v>137</v>
      </c>
      <c r="C72" s="26" t="s">
        <v>193</v>
      </c>
      <c r="D72" s="36" t="s">
        <v>167</v>
      </c>
      <c r="E72" s="25">
        <v>1700</v>
      </c>
      <c r="F72" s="25"/>
      <c r="G72" s="28">
        <v>1</v>
      </c>
      <c r="H72" s="33" t="s">
        <v>67</v>
      </c>
      <c r="I72" s="40" t="s">
        <v>21</v>
      </c>
      <c r="J72" s="32"/>
      <c r="K72" s="35" t="s">
        <v>194</v>
      </c>
    </row>
    <row r="73" spans="1:11" ht="48">
      <c r="A73" s="25" t="s">
        <v>329</v>
      </c>
      <c r="B73" s="26" t="s">
        <v>121</v>
      </c>
      <c r="C73" s="26" t="s">
        <v>193</v>
      </c>
      <c r="D73" s="36" t="s">
        <v>168</v>
      </c>
      <c r="E73" s="25">
        <v>1645</v>
      </c>
      <c r="F73" s="25"/>
      <c r="G73" s="28">
        <v>1</v>
      </c>
      <c r="H73" s="33" t="s">
        <v>67</v>
      </c>
      <c r="I73" s="40" t="s">
        <v>21</v>
      </c>
      <c r="J73" s="32"/>
      <c r="K73" s="35" t="s">
        <v>194</v>
      </c>
    </row>
    <row r="74" spans="1:11" ht="48">
      <c r="A74" s="25" t="s">
        <v>330</v>
      </c>
      <c r="B74" s="26" t="s">
        <v>122</v>
      </c>
      <c r="C74" s="26" t="s">
        <v>193</v>
      </c>
      <c r="D74" s="36" t="s">
        <v>169</v>
      </c>
      <c r="E74" s="25">
        <v>2130</v>
      </c>
      <c r="F74" s="25"/>
      <c r="G74" s="28">
        <v>1</v>
      </c>
      <c r="H74" s="33" t="s">
        <v>67</v>
      </c>
      <c r="I74" s="40" t="s">
        <v>21</v>
      </c>
      <c r="J74" s="32"/>
      <c r="K74" s="35" t="s">
        <v>194</v>
      </c>
    </row>
    <row r="75" spans="1:11" ht="48">
      <c r="A75" s="25" t="s">
        <v>331</v>
      </c>
      <c r="B75" s="26" t="s">
        <v>123</v>
      </c>
      <c r="C75" s="26" t="s">
        <v>193</v>
      </c>
      <c r="D75" s="36" t="s">
        <v>169</v>
      </c>
      <c r="E75" s="25">
        <v>2226</v>
      </c>
      <c r="F75" s="25"/>
      <c r="G75" s="28">
        <v>1</v>
      </c>
      <c r="H75" s="33" t="s">
        <v>67</v>
      </c>
      <c r="I75" s="40" t="s">
        <v>21</v>
      </c>
      <c r="J75" s="32"/>
      <c r="K75" s="35" t="s">
        <v>194</v>
      </c>
    </row>
    <row r="76" spans="1:11" ht="52.5">
      <c r="A76" s="25" t="s">
        <v>332</v>
      </c>
      <c r="B76" s="26" t="s">
        <v>124</v>
      </c>
      <c r="C76" s="26" t="s">
        <v>193</v>
      </c>
      <c r="D76" s="36" t="s">
        <v>170</v>
      </c>
      <c r="E76" s="25">
        <v>2190</v>
      </c>
      <c r="F76" s="25"/>
      <c r="G76" s="28">
        <v>1</v>
      </c>
      <c r="H76" s="33" t="s">
        <v>67</v>
      </c>
      <c r="I76" s="40" t="s">
        <v>21</v>
      </c>
      <c r="J76" s="32"/>
      <c r="K76" s="35" t="s">
        <v>199</v>
      </c>
    </row>
    <row r="77" spans="1:11" ht="48">
      <c r="A77" s="25" t="s">
        <v>333</v>
      </c>
      <c r="B77" s="26" t="s">
        <v>125</v>
      </c>
      <c r="C77" s="26" t="s">
        <v>193</v>
      </c>
      <c r="D77" s="36" t="s">
        <v>171</v>
      </c>
      <c r="E77" s="25">
        <v>1300</v>
      </c>
      <c r="F77" s="25"/>
      <c r="G77" s="28">
        <v>1</v>
      </c>
      <c r="H77" s="33" t="s">
        <v>67</v>
      </c>
      <c r="I77" s="40" t="s">
        <v>21</v>
      </c>
      <c r="J77" s="32"/>
      <c r="K77" s="35" t="s">
        <v>194</v>
      </c>
    </row>
    <row r="78" spans="1:11" ht="48">
      <c r="A78" s="25" t="s">
        <v>334</v>
      </c>
      <c r="B78" s="26" t="s">
        <v>126</v>
      </c>
      <c r="C78" s="26" t="s">
        <v>193</v>
      </c>
      <c r="D78" s="36" t="s">
        <v>170</v>
      </c>
      <c r="E78" s="25">
        <v>2650</v>
      </c>
      <c r="F78" s="25"/>
      <c r="G78" s="28">
        <v>1</v>
      </c>
      <c r="H78" s="33" t="s">
        <v>67</v>
      </c>
      <c r="I78" s="40" t="s">
        <v>21</v>
      </c>
      <c r="J78" s="32"/>
      <c r="K78" s="35" t="s">
        <v>194</v>
      </c>
    </row>
    <row r="79" spans="1:11" ht="48">
      <c r="A79" s="25" t="s">
        <v>335</v>
      </c>
      <c r="B79" s="26" t="s">
        <v>127</v>
      </c>
      <c r="C79" s="26" t="s">
        <v>193</v>
      </c>
      <c r="D79" s="36" t="s">
        <v>172</v>
      </c>
      <c r="E79" s="25">
        <v>2800</v>
      </c>
      <c r="F79" s="25"/>
      <c r="G79" s="28">
        <v>1</v>
      </c>
      <c r="H79" s="33" t="s">
        <v>67</v>
      </c>
      <c r="I79" s="40" t="s">
        <v>21</v>
      </c>
      <c r="J79" s="32"/>
      <c r="K79" s="35" t="s">
        <v>194</v>
      </c>
    </row>
    <row r="80" spans="1:11" ht="48">
      <c r="A80" s="25" t="s">
        <v>336</v>
      </c>
      <c r="B80" s="26" t="s">
        <v>128</v>
      </c>
      <c r="C80" s="26" t="s">
        <v>193</v>
      </c>
      <c r="D80" s="36" t="s">
        <v>173</v>
      </c>
      <c r="E80" s="25">
        <v>2360</v>
      </c>
      <c r="F80" s="25"/>
      <c r="G80" s="28">
        <v>1</v>
      </c>
      <c r="H80" s="33" t="s">
        <v>67</v>
      </c>
      <c r="I80" s="40" t="s">
        <v>21</v>
      </c>
      <c r="J80" s="32"/>
      <c r="K80" s="35" t="s">
        <v>194</v>
      </c>
    </row>
    <row r="81" spans="1:11" ht="48">
      <c r="A81" s="25" t="s">
        <v>337</v>
      </c>
      <c r="B81" s="26" t="s">
        <v>129</v>
      </c>
      <c r="C81" s="26" t="s">
        <v>193</v>
      </c>
      <c r="D81" s="36" t="s">
        <v>174</v>
      </c>
      <c r="E81" s="25">
        <v>2250</v>
      </c>
      <c r="F81" s="25"/>
      <c r="G81" s="28">
        <v>1</v>
      </c>
      <c r="H81" s="33" t="s">
        <v>67</v>
      </c>
      <c r="I81" s="40" t="s">
        <v>21</v>
      </c>
      <c r="J81" s="32"/>
      <c r="K81" s="35" t="s">
        <v>194</v>
      </c>
    </row>
    <row r="82" spans="1:11" ht="48">
      <c r="A82" s="25" t="s">
        <v>338</v>
      </c>
      <c r="B82" s="26" t="s">
        <v>138</v>
      </c>
      <c r="C82" s="26" t="s">
        <v>193</v>
      </c>
      <c r="D82" s="36" t="s">
        <v>175</v>
      </c>
      <c r="E82" s="25">
        <v>350</v>
      </c>
      <c r="F82" s="25"/>
      <c r="G82" s="28">
        <v>1</v>
      </c>
      <c r="H82" s="33" t="s">
        <v>67</v>
      </c>
      <c r="I82" s="40" t="s">
        <v>21</v>
      </c>
      <c r="J82" s="32"/>
      <c r="K82" s="35" t="s">
        <v>194</v>
      </c>
    </row>
    <row r="83" spans="1:11" ht="48">
      <c r="A83" s="25" t="s">
        <v>339</v>
      </c>
      <c r="B83" s="26" t="s">
        <v>139</v>
      </c>
      <c r="C83" s="26" t="s">
        <v>193</v>
      </c>
      <c r="D83" s="36" t="s">
        <v>176</v>
      </c>
      <c r="E83" s="25">
        <v>350</v>
      </c>
      <c r="F83" s="25"/>
      <c r="G83" s="28">
        <v>1</v>
      </c>
      <c r="H83" s="33" t="s">
        <v>67</v>
      </c>
      <c r="I83" s="40" t="s">
        <v>21</v>
      </c>
      <c r="J83" s="32"/>
      <c r="K83" s="35" t="s">
        <v>194</v>
      </c>
    </row>
    <row r="84" spans="1:11" ht="48">
      <c r="A84" s="25" t="s">
        <v>340</v>
      </c>
      <c r="B84" s="26" t="s">
        <v>140</v>
      </c>
      <c r="C84" s="26" t="s">
        <v>193</v>
      </c>
      <c r="D84" s="36" t="s">
        <v>177</v>
      </c>
      <c r="E84" s="25">
        <v>450</v>
      </c>
      <c r="F84" s="25"/>
      <c r="G84" s="28">
        <v>1</v>
      </c>
      <c r="H84" s="33" t="s">
        <v>67</v>
      </c>
      <c r="I84" s="40" t="s">
        <v>21</v>
      </c>
      <c r="J84" s="32"/>
      <c r="K84" s="35" t="s">
        <v>194</v>
      </c>
    </row>
    <row r="85" spans="1:11" ht="48">
      <c r="A85" s="25" t="s">
        <v>341</v>
      </c>
      <c r="B85" s="26" t="s">
        <v>141</v>
      </c>
      <c r="C85" s="26" t="s">
        <v>193</v>
      </c>
      <c r="D85" s="36" t="s">
        <v>178</v>
      </c>
      <c r="E85" s="25">
        <v>200</v>
      </c>
      <c r="F85" s="25"/>
      <c r="G85" s="28">
        <v>1</v>
      </c>
      <c r="H85" s="33" t="s">
        <v>67</v>
      </c>
      <c r="I85" s="40" t="s">
        <v>21</v>
      </c>
      <c r="J85" s="32"/>
      <c r="K85" s="35" t="s">
        <v>194</v>
      </c>
    </row>
    <row r="86" spans="1:11" ht="48">
      <c r="A86" s="25" t="s">
        <v>342</v>
      </c>
      <c r="B86" s="26" t="s">
        <v>142</v>
      </c>
      <c r="C86" s="26" t="s">
        <v>193</v>
      </c>
      <c r="D86" s="36" t="s">
        <v>179</v>
      </c>
      <c r="E86" s="25">
        <v>950</v>
      </c>
      <c r="F86" s="25"/>
      <c r="G86" s="28">
        <v>1</v>
      </c>
      <c r="H86" s="33" t="s">
        <v>67</v>
      </c>
      <c r="I86" s="40" t="s">
        <v>21</v>
      </c>
      <c r="J86" s="32"/>
      <c r="K86" s="35" t="s">
        <v>194</v>
      </c>
    </row>
    <row r="87" spans="1:11" ht="48">
      <c r="A87" s="25" t="s">
        <v>343</v>
      </c>
      <c r="B87" s="26" t="s">
        <v>143</v>
      </c>
      <c r="C87" s="26" t="s">
        <v>193</v>
      </c>
      <c r="D87" s="36" t="s">
        <v>180</v>
      </c>
      <c r="E87" s="25">
        <v>600</v>
      </c>
      <c r="F87" s="25"/>
      <c r="G87" s="28">
        <v>1</v>
      </c>
      <c r="H87" s="33" t="s">
        <v>67</v>
      </c>
      <c r="I87" s="40" t="s">
        <v>21</v>
      </c>
      <c r="J87" s="32"/>
      <c r="K87" s="35" t="s">
        <v>194</v>
      </c>
    </row>
    <row r="88" spans="1:11" ht="52.5">
      <c r="A88" s="25" t="s">
        <v>344</v>
      </c>
      <c r="B88" s="26" t="s">
        <v>144</v>
      </c>
      <c r="C88" s="26" t="s">
        <v>193</v>
      </c>
      <c r="D88" s="36" t="s">
        <v>170</v>
      </c>
      <c r="E88" s="25">
        <v>1200</v>
      </c>
      <c r="F88" s="25"/>
      <c r="G88" s="28">
        <v>1</v>
      </c>
      <c r="H88" s="33" t="s">
        <v>67</v>
      </c>
      <c r="I88" s="40" t="s">
        <v>21</v>
      </c>
      <c r="J88" s="32"/>
      <c r="K88" s="35" t="s">
        <v>200</v>
      </c>
    </row>
    <row r="89" spans="1:11" ht="48">
      <c r="A89" s="25" t="s">
        <v>345</v>
      </c>
      <c r="B89" s="26" t="s">
        <v>145</v>
      </c>
      <c r="C89" s="26" t="s">
        <v>193</v>
      </c>
      <c r="D89" s="36" t="s">
        <v>181</v>
      </c>
      <c r="E89" s="25">
        <v>600</v>
      </c>
      <c r="F89" s="25"/>
      <c r="G89" s="28">
        <v>1</v>
      </c>
      <c r="H89" s="33" t="s">
        <v>67</v>
      </c>
      <c r="I89" s="40" t="s">
        <v>21</v>
      </c>
      <c r="J89" s="32"/>
      <c r="K89" s="35" t="s">
        <v>194</v>
      </c>
    </row>
    <row r="90" spans="1:11" ht="48">
      <c r="A90" s="25" t="s">
        <v>346</v>
      </c>
      <c r="B90" s="26" t="s">
        <v>146</v>
      </c>
      <c r="C90" s="26" t="s">
        <v>193</v>
      </c>
      <c r="D90" s="36" t="s">
        <v>182</v>
      </c>
      <c r="E90" s="25">
        <v>1300</v>
      </c>
      <c r="F90" s="25"/>
      <c r="G90" s="28">
        <v>1</v>
      </c>
      <c r="H90" s="33" t="s">
        <v>67</v>
      </c>
      <c r="I90" s="40" t="s">
        <v>21</v>
      </c>
      <c r="J90" s="32"/>
      <c r="K90" s="35" t="s">
        <v>194</v>
      </c>
    </row>
    <row r="91" spans="1:11" ht="48">
      <c r="A91" s="25" t="s">
        <v>347</v>
      </c>
      <c r="B91" s="26" t="s">
        <v>120</v>
      </c>
      <c r="C91" s="26" t="s">
        <v>193</v>
      </c>
      <c r="D91" s="36" t="s">
        <v>183</v>
      </c>
      <c r="E91" s="25">
        <v>1300</v>
      </c>
      <c r="F91" s="25"/>
      <c r="G91" s="28">
        <v>1</v>
      </c>
      <c r="H91" s="33" t="s">
        <v>67</v>
      </c>
      <c r="I91" s="40" t="s">
        <v>21</v>
      </c>
      <c r="J91" s="32"/>
      <c r="K91" s="35" t="s">
        <v>194</v>
      </c>
    </row>
    <row r="92" spans="1:11" ht="48">
      <c r="A92" s="25" t="s">
        <v>348</v>
      </c>
      <c r="B92" s="26" t="s">
        <v>147</v>
      </c>
      <c r="C92" s="26" t="s">
        <v>193</v>
      </c>
      <c r="D92" s="36" t="s">
        <v>184</v>
      </c>
      <c r="E92" s="25">
        <v>700</v>
      </c>
      <c r="F92" s="25"/>
      <c r="G92" s="28">
        <v>1</v>
      </c>
      <c r="H92" s="33" t="s">
        <v>67</v>
      </c>
      <c r="I92" s="40" t="s">
        <v>21</v>
      </c>
      <c r="J92" s="32"/>
      <c r="K92" s="35" t="s">
        <v>194</v>
      </c>
    </row>
    <row r="93" spans="1:11" ht="48">
      <c r="A93" s="25" t="s">
        <v>349</v>
      </c>
      <c r="B93" s="26" t="s">
        <v>148</v>
      </c>
      <c r="C93" s="26" t="s">
        <v>193</v>
      </c>
      <c r="D93" s="36" t="s">
        <v>185</v>
      </c>
      <c r="E93" s="25">
        <v>700</v>
      </c>
      <c r="F93" s="25"/>
      <c r="G93" s="28">
        <v>1</v>
      </c>
      <c r="H93" s="33" t="s">
        <v>67</v>
      </c>
      <c r="I93" s="40" t="s">
        <v>21</v>
      </c>
      <c r="J93" s="32"/>
      <c r="K93" s="35" t="s">
        <v>194</v>
      </c>
    </row>
    <row r="94" spans="1:11" ht="48">
      <c r="A94" s="25" t="s">
        <v>350</v>
      </c>
      <c r="B94" s="26" t="s">
        <v>149</v>
      </c>
      <c r="C94" s="26" t="s">
        <v>193</v>
      </c>
      <c r="D94" s="36" t="s">
        <v>186</v>
      </c>
      <c r="E94" s="25">
        <v>200</v>
      </c>
      <c r="F94" s="25"/>
      <c r="G94" s="28">
        <v>1</v>
      </c>
      <c r="H94" s="33" t="s">
        <v>67</v>
      </c>
      <c r="I94" s="40" t="s">
        <v>21</v>
      </c>
      <c r="J94" s="32"/>
      <c r="K94" s="35" t="s">
        <v>194</v>
      </c>
    </row>
    <row r="95" spans="1:11" ht="48">
      <c r="A95" s="25" t="s">
        <v>351</v>
      </c>
      <c r="B95" s="26" t="s">
        <v>150</v>
      </c>
      <c r="C95" s="26" t="s">
        <v>193</v>
      </c>
      <c r="D95" s="36" t="s">
        <v>187</v>
      </c>
      <c r="E95" s="25">
        <v>200</v>
      </c>
      <c r="F95" s="25"/>
      <c r="G95" s="28">
        <v>1</v>
      </c>
      <c r="H95" s="33" t="s">
        <v>67</v>
      </c>
      <c r="I95" s="40" t="s">
        <v>21</v>
      </c>
      <c r="J95" s="32"/>
      <c r="K95" s="35" t="s">
        <v>194</v>
      </c>
    </row>
    <row r="96" spans="1:11" ht="54.75">
      <c r="A96" s="25" t="s">
        <v>352</v>
      </c>
      <c r="B96" s="26" t="s">
        <v>151</v>
      </c>
      <c r="C96" s="26" t="s">
        <v>193</v>
      </c>
      <c r="D96" s="36" t="s">
        <v>185</v>
      </c>
      <c r="E96" s="25">
        <v>800</v>
      </c>
      <c r="F96" s="25"/>
      <c r="G96" s="28">
        <v>1</v>
      </c>
      <c r="H96" s="33" t="s">
        <v>67</v>
      </c>
      <c r="I96" s="40" t="s">
        <v>21</v>
      </c>
      <c r="J96" s="32"/>
      <c r="K96" s="35" t="s">
        <v>194</v>
      </c>
    </row>
    <row r="97" spans="1:11" ht="48">
      <c r="A97" s="25" t="s">
        <v>384</v>
      </c>
      <c r="B97" s="26" t="s">
        <v>419</v>
      </c>
      <c r="C97" s="26" t="s">
        <v>385</v>
      </c>
      <c r="D97" s="24"/>
      <c r="E97" s="25">
        <v>792</v>
      </c>
      <c r="F97" s="24"/>
      <c r="G97" s="28">
        <v>1</v>
      </c>
      <c r="H97" s="33" t="s">
        <v>420</v>
      </c>
      <c r="I97" s="40" t="s">
        <v>21</v>
      </c>
      <c r="J97" s="24"/>
      <c r="K97" s="35" t="s">
        <v>194</v>
      </c>
    </row>
    <row r="98" spans="1:11" s="59" customFormat="1" ht="19.5" customHeight="1">
      <c r="A98" s="60"/>
      <c r="B98" s="61" t="s">
        <v>11</v>
      </c>
      <c r="C98" s="61"/>
      <c r="D98" s="61"/>
      <c r="E98" s="61"/>
      <c r="F98" s="61"/>
      <c r="G98" s="62">
        <f>SUM(G6:G97)</f>
        <v>92</v>
      </c>
      <c r="H98" s="60"/>
      <c r="I98" s="60"/>
      <c r="J98" s="61"/>
      <c r="K98" s="61"/>
    </row>
  </sheetData>
  <sheetProtection/>
  <mergeCells count="2">
    <mergeCell ref="E4:F4"/>
    <mergeCell ref="E5:F5"/>
  </mergeCells>
  <printOptions/>
  <pageMargins left="0.27" right="0.17" top="0.82" bottom="0.34" header="0.5" footer="0.17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PageLayoutView="0" workbookViewId="0" topLeftCell="A4">
      <selection activeCell="F21" sqref="F21"/>
    </sheetView>
  </sheetViews>
  <sheetFormatPr defaultColWidth="9.00390625" defaultRowHeight="12.75"/>
  <cols>
    <col min="1" max="1" width="6.25390625" style="11" customWidth="1"/>
    <col min="2" max="2" width="38.50390625" style="0" customWidth="1"/>
    <col min="3" max="4" width="17.25390625" style="0" customWidth="1"/>
    <col min="5" max="5" width="20.875" style="0" customWidth="1"/>
    <col min="6" max="6" width="29.75390625" style="0" customWidth="1"/>
    <col min="7" max="7" width="15.00390625" style="0" customWidth="1"/>
  </cols>
  <sheetData>
    <row r="1" spans="1:2" s="7" customFormat="1" ht="18">
      <c r="A1" s="10"/>
      <c r="B1" s="7" t="s">
        <v>17</v>
      </c>
    </row>
    <row r="2" spans="1:2" s="7" customFormat="1" ht="18">
      <c r="A2" s="10"/>
      <c r="B2" s="7" t="s">
        <v>386</v>
      </c>
    </row>
    <row r="4" spans="1:7" ht="54.75" customHeight="1">
      <c r="A4" s="66" t="s">
        <v>0</v>
      </c>
      <c r="B4" s="68" t="s">
        <v>374</v>
      </c>
      <c r="C4" s="70" t="s">
        <v>375</v>
      </c>
      <c r="D4" s="71"/>
      <c r="E4" s="72" t="s">
        <v>15</v>
      </c>
      <c r="F4" s="66" t="s">
        <v>377</v>
      </c>
      <c r="G4" s="74" t="s">
        <v>48</v>
      </c>
    </row>
    <row r="5" spans="1:7" ht="37.5" customHeight="1">
      <c r="A5" s="67"/>
      <c r="B5" s="69"/>
      <c r="C5" s="1" t="s">
        <v>360</v>
      </c>
      <c r="D5" s="1" t="s">
        <v>376</v>
      </c>
      <c r="E5" s="73"/>
      <c r="F5" s="67"/>
      <c r="G5" s="75"/>
    </row>
    <row r="6" spans="1:7" ht="13.5">
      <c r="A6" s="4">
        <v>1</v>
      </c>
      <c r="B6" s="1">
        <v>2</v>
      </c>
      <c r="C6" s="1">
        <v>3</v>
      </c>
      <c r="D6" s="1">
        <v>4</v>
      </c>
      <c r="E6" s="4">
        <v>7</v>
      </c>
      <c r="F6" s="4">
        <v>8</v>
      </c>
      <c r="G6" s="4">
        <v>9</v>
      </c>
    </row>
    <row r="7" spans="1:7" ht="13.5">
      <c r="A7" s="12" t="s">
        <v>414</v>
      </c>
      <c r="B7" s="1"/>
      <c r="C7" s="1" t="s">
        <v>422</v>
      </c>
      <c r="D7" s="1" t="s">
        <v>422</v>
      </c>
      <c r="E7" s="1"/>
      <c r="F7" s="1"/>
      <c r="G7" s="1"/>
    </row>
    <row r="8" spans="1:7" s="6" customFormat="1" ht="33" customHeight="1">
      <c r="A8" s="15"/>
      <c r="B8" s="16" t="s">
        <v>58</v>
      </c>
      <c r="C8" s="16"/>
      <c r="D8" s="16"/>
      <c r="E8" s="16"/>
      <c r="F8" s="16"/>
      <c r="G8" s="16"/>
    </row>
    <row r="9" s="6" customFormat="1" ht="18" customHeight="1">
      <c r="A9" s="17"/>
    </row>
    <row r="10" s="6" customFormat="1" ht="12.75">
      <c r="A10" s="17"/>
    </row>
    <row r="11" spans="1:7" ht="18">
      <c r="A11" s="10"/>
      <c r="B11" s="7" t="s">
        <v>387</v>
      </c>
      <c r="C11" s="7"/>
      <c r="D11" s="7"/>
      <c r="E11" s="7"/>
      <c r="F11" s="7"/>
      <c r="G11" s="7"/>
    </row>
    <row r="13" spans="1:7" ht="13.5">
      <c r="A13" s="66" t="s">
        <v>0</v>
      </c>
      <c r="B13" s="68" t="s">
        <v>374</v>
      </c>
      <c r="C13" s="70" t="s">
        <v>375</v>
      </c>
      <c r="D13" s="71"/>
      <c r="E13" s="72" t="s">
        <v>15</v>
      </c>
      <c r="F13" s="66" t="s">
        <v>377</v>
      </c>
      <c r="G13" s="74" t="s">
        <v>48</v>
      </c>
    </row>
    <row r="14" spans="1:7" ht="27">
      <c r="A14" s="67"/>
      <c r="B14" s="69"/>
      <c r="C14" s="1" t="s">
        <v>360</v>
      </c>
      <c r="D14" s="1" t="s">
        <v>376</v>
      </c>
      <c r="E14" s="73"/>
      <c r="F14" s="67"/>
      <c r="G14" s="75"/>
    </row>
    <row r="15" spans="1:7" ht="13.5">
      <c r="A15" s="4">
        <v>1</v>
      </c>
      <c r="B15" s="1">
        <v>2</v>
      </c>
      <c r="C15" s="1">
        <v>3</v>
      </c>
      <c r="D15" s="1">
        <v>4</v>
      </c>
      <c r="E15" s="4">
        <v>7</v>
      </c>
      <c r="F15" s="4">
        <v>8</v>
      </c>
      <c r="G15" s="4">
        <v>9</v>
      </c>
    </row>
    <row r="16" spans="1:7" ht="19.5" customHeight="1">
      <c r="A16" s="12" t="s">
        <v>412</v>
      </c>
      <c r="B16" s="54" t="s">
        <v>403</v>
      </c>
      <c r="C16" s="51">
        <v>261740</v>
      </c>
      <c r="D16" s="51">
        <v>261740</v>
      </c>
      <c r="E16" s="1" t="s">
        <v>401</v>
      </c>
      <c r="F16" s="52" t="s">
        <v>421</v>
      </c>
      <c r="G16" s="1"/>
    </row>
    <row r="17" spans="1:7" ht="13.5">
      <c r="A17" s="12" t="s">
        <v>413</v>
      </c>
      <c r="B17" s="55" t="s">
        <v>405</v>
      </c>
      <c r="C17" s="51">
        <v>72000</v>
      </c>
      <c r="D17" s="51">
        <v>41999.86</v>
      </c>
      <c r="E17" s="1" t="s">
        <v>404</v>
      </c>
      <c r="F17" s="52" t="s">
        <v>421</v>
      </c>
      <c r="G17" s="1"/>
    </row>
    <row r="18" spans="1:7" ht="20.25">
      <c r="A18" s="12" t="s">
        <v>415</v>
      </c>
      <c r="B18" s="55" t="s">
        <v>408</v>
      </c>
      <c r="C18" s="51">
        <v>850000</v>
      </c>
      <c r="D18" s="51">
        <v>202381</v>
      </c>
      <c r="E18" s="1" t="s">
        <v>409</v>
      </c>
      <c r="F18" s="52" t="s">
        <v>421</v>
      </c>
      <c r="G18" s="1"/>
    </row>
    <row r="19" spans="1:7" ht="15.75" customHeight="1">
      <c r="A19" s="12" t="s">
        <v>416</v>
      </c>
      <c r="B19" s="55" t="s">
        <v>406</v>
      </c>
      <c r="C19" s="51">
        <v>421600</v>
      </c>
      <c r="D19" s="51">
        <v>343718.46</v>
      </c>
      <c r="E19" s="1" t="s">
        <v>407</v>
      </c>
      <c r="F19" s="52" t="s">
        <v>421</v>
      </c>
      <c r="G19" s="1"/>
    </row>
    <row r="20" spans="1:7" ht="20.25">
      <c r="A20" s="12" t="s">
        <v>417</v>
      </c>
      <c r="B20" s="54" t="s">
        <v>402</v>
      </c>
      <c r="C20" s="51">
        <v>588427</v>
      </c>
      <c r="D20" s="51">
        <v>588427</v>
      </c>
      <c r="E20" s="1" t="s">
        <v>410</v>
      </c>
      <c r="F20" s="52" t="s">
        <v>21</v>
      </c>
      <c r="G20" s="1"/>
    </row>
    <row r="21" spans="1:7" ht="15.75" customHeight="1">
      <c r="A21" s="12" t="s">
        <v>418</v>
      </c>
      <c r="B21" s="53" t="s">
        <v>388</v>
      </c>
      <c r="C21" s="51">
        <v>6126960</v>
      </c>
      <c r="D21" s="51"/>
      <c r="E21" s="1" t="s">
        <v>411</v>
      </c>
      <c r="F21" s="52" t="s">
        <v>421</v>
      </c>
      <c r="G21" s="1"/>
    </row>
    <row r="22" spans="1:7" s="59" customFormat="1" ht="15.75" customHeight="1">
      <c r="A22" s="56"/>
      <c r="B22" s="57" t="s">
        <v>58</v>
      </c>
      <c r="C22" s="58">
        <f>SUM(C16:C21)</f>
        <v>8320727</v>
      </c>
      <c r="D22" s="58">
        <f>SUM(D16:D21)</f>
        <v>1438266.32</v>
      </c>
      <c r="E22" s="57"/>
      <c r="F22" s="57"/>
      <c r="G22" s="57"/>
    </row>
    <row r="25" spans="2:7" ht="12.75">
      <c r="B25" s="44"/>
      <c r="C25" s="44"/>
      <c r="D25" s="45"/>
      <c r="E25" s="46"/>
      <c r="F25" s="45"/>
      <c r="G25" s="45"/>
    </row>
    <row r="26" spans="2:7" ht="12.75">
      <c r="B26" s="44"/>
      <c r="C26" s="44"/>
      <c r="D26" s="45"/>
      <c r="E26" s="46"/>
      <c r="F26" s="45"/>
      <c r="G26" s="45"/>
    </row>
    <row r="27" spans="3:7" ht="12.75">
      <c r="C27" s="44"/>
      <c r="D27" s="45"/>
      <c r="E27" s="46"/>
      <c r="F27" s="45"/>
      <c r="G27" s="45"/>
    </row>
    <row r="28" spans="3:7" ht="12.75">
      <c r="C28" s="44"/>
      <c r="D28" s="45"/>
      <c r="E28" s="46"/>
      <c r="F28" s="47"/>
      <c r="G28" s="45"/>
    </row>
    <row r="29" spans="3:7" ht="12.75">
      <c r="C29" s="44"/>
      <c r="D29" s="45"/>
      <c r="E29" s="46"/>
      <c r="F29" s="45"/>
      <c r="G29" s="45"/>
    </row>
    <row r="30" spans="2:7" ht="12.75">
      <c r="B30" s="44"/>
      <c r="C30" s="44"/>
      <c r="D30" s="45"/>
      <c r="E30" s="46"/>
      <c r="F30" s="45"/>
      <c r="G30" s="47"/>
    </row>
  </sheetData>
  <sheetProtection/>
  <mergeCells count="12">
    <mergeCell ref="C4:D4"/>
    <mergeCell ref="A4:A5"/>
    <mergeCell ref="B4:B5"/>
    <mergeCell ref="E4:E5"/>
    <mergeCell ref="F4:F5"/>
    <mergeCell ref="G4:G5"/>
    <mergeCell ref="A13:A14"/>
    <mergeCell ref="B13:B14"/>
    <mergeCell ref="C13:D13"/>
    <mergeCell ref="E13:E14"/>
    <mergeCell ref="F13:F14"/>
    <mergeCell ref="G13:G14"/>
  </mergeCells>
  <printOptions/>
  <pageMargins left="0.9448818897637796" right="0.15748031496062992" top="0.8267716535433072" bottom="0.35433070866141736" header="0.35433070866141736" footer="0.2362204724409449"/>
  <pageSetup fitToHeight="1" fitToWidth="1" horizontalDpi="600" verticalDpi="600" orientation="landscape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1">
      <selection activeCell="H18" sqref="H18"/>
    </sheetView>
  </sheetViews>
  <sheetFormatPr defaultColWidth="9.00390625" defaultRowHeight="12.75"/>
  <cols>
    <col min="1" max="1" width="5.625" style="11" customWidth="1"/>
    <col min="2" max="2" width="28.625" style="0" customWidth="1"/>
    <col min="3" max="3" width="17.25390625" style="0" customWidth="1"/>
    <col min="4" max="4" width="17.50390625" style="0" customWidth="1"/>
    <col min="5" max="5" width="30.50390625" style="0" customWidth="1"/>
    <col min="6" max="6" width="12.625" style="0" customWidth="1"/>
    <col min="7" max="7" width="12.25390625" style="0" customWidth="1"/>
    <col min="8" max="8" width="10.375" style="0" customWidth="1"/>
    <col min="9" max="9" width="8.875" style="0" customWidth="1"/>
  </cols>
  <sheetData>
    <row r="1" spans="1:2" s="7" customFormat="1" ht="18">
      <c r="A1" s="10"/>
      <c r="B1" s="7" t="s">
        <v>17</v>
      </c>
    </row>
    <row r="2" spans="1:2" s="7" customFormat="1" ht="18">
      <c r="A2" s="10"/>
      <c r="B2" s="7" t="s">
        <v>353</v>
      </c>
    </row>
    <row r="4" spans="1:9" ht="41.25" customHeight="1">
      <c r="A4" s="66" t="s">
        <v>0</v>
      </c>
      <c r="B4" s="68" t="s">
        <v>355</v>
      </c>
      <c r="C4" s="68" t="s">
        <v>356</v>
      </c>
      <c r="D4" s="68" t="s">
        <v>357</v>
      </c>
      <c r="E4" s="66" t="s">
        <v>358</v>
      </c>
      <c r="F4" s="64" t="s">
        <v>359</v>
      </c>
      <c r="G4" s="65"/>
      <c r="H4" s="72" t="s">
        <v>362</v>
      </c>
      <c r="I4" s="66" t="s">
        <v>363</v>
      </c>
    </row>
    <row r="5" spans="1:9" ht="39" customHeight="1">
      <c r="A5" s="67"/>
      <c r="B5" s="69"/>
      <c r="C5" s="69"/>
      <c r="D5" s="69"/>
      <c r="E5" s="67"/>
      <c r="F5" s="4" t="s">
        <v>360</v>
      </c>
      <c r="G5" s="4" t="s">
        <v>361</v>
      </c>
      <c r="H5" s="73"/>
      <c r="I5" s="67"/>
    </row>
    <row r="6" spans="1:9" ht="18" customHeight="1">
      <c r="A6" s="4">
        <v>1</v>
      </c>
      <c r="B6" s="1">
        <v>2</v>
      </c>
      <c r="C6" s="1">
        <v>3</v>
      </c>
      <c r="D6" s="1">
        <v>4</v>
      </c>
      <c r="E6" s="4">
        <v>5</v>
      </c>
      <c r="F6" s="4">
        <v>6</v>
      </c>
      <c r="G6" s="4"/>
      <c r="H6" s="4">
        <v>7</v>
      </c>
      <c r="I6" s="4">
        <v>8</v>
      </c>
    </row>
    <row r="7" spans="1:9" ht="87" customHeight="1">
      <c r="A7" s="12" t="s">
        <v>354</v>
      </c>
      <c r="B7" s="41" t="s">
        <v>370</v>
      </c>
      <c r="C7" s="1" t="s">
        <v>366</v>
      </c>
      <c r="D7" s="42" t="s">
        <v>383</v>
      </c>
      <c r="E7" s="42" t="s">
        <v>382</v>
      </c>
      <c r="F7" s="14">
        <v>4851595.54</v>
      </c>
      <c r="G7" s="14">
        <v>1639033.3</v>
      </c>
      <c r="H7" s="1" t="s">
        <v>373</v>
      </c>
      <c r="I7" s="1"/>
    </row>
    <row r="8" spans="1:9" ht="126.75" customHeight="1">
      <c r="A8" s="12" t="s">
        <v>364</v>
      </c>
      <c r="B8" s="41" t="s">
        <v>369</v>
      </c>
      <c r="C8" s="1" t="s">
        <v>367</v>
      </c>
      <c r="D8" s="42" t="s">
        <v>379</v>
      </c>
      <c r="E8" s="42" t="s">
        <v>378</v>
      </c>
      <c r="F8" s="14">
        <v>10834713.75</v>
      </c>
      <c r="G8" s="14">
        <v>10297837.63</v>
      </c>
      <c r="H8" s="1" t="s">
        <v>371</v>
      </c>
      <c r="I8" s="1"/>
    </row>
    <row r="9" spans="1:9" ht="172.5" customHeight="1">
      <c r="A9" s="12" t="s">
        <v>365</v>
      </c>
      <c r="B9" s="41" t="s">
        <v>381</v>
      </c>
      <c r="C9" s="1" t="s">
        <v>366</v>
      </c>
      <c r="D9" s="43" t="s">
        <v>368</v>
      </c>
      <c r="E9" s="42" t="s">
        <v>380</v>
      </c>
      <c r="F9" s="14">
        <v>0</v>
      </c>
      <c r="G9" s="14">
        <v>0</v>
      </c>
      <c r="H9" s="1" t="s">
        <v>372</v>
      </c>
      <c r="I9" s="1"/>
    </row>
    <row r="10" s="6" customFormat="1" ht="18" customHeight="1">
      <c r="A10" s="17"/>
    </row>
    <row r="11" s="6" customFormat="1" ht="12.75">
      <c r="A11" s="17"/>
    </row>
  </sheetData>
  <sheetProtection/>
  <mergeCells count="8">
    <mergeCell ref="H4:H5"/>
    <mergeCell ref="I4:I5"/>
    <mergeCell ref="F4:G4"/>
    <mergeCell ref="A4:A5"/>
    <mergeCell ref="B4:B5"/>
    <mergeCell ref="C4:C5"/>
    <mergeCell ref="D4:D5"/>
    <mergeCell ref="E4:E5"/>
  </mergeCells>
  <printOptions/>
  <pageMargins left="0.35" right="0.17" top="0.82" bottom="0.24" header="0.5" footer="0.17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1" sqref="C21"/>
    </sheetView>
  </sheetViews>
  <sheetFormatPr defaultColWidth="9.00390625" defaultRowHeight="12.75"/>
  <cols>
    <col min="1" max="1" width="75.875" style="0" bestFit="1" customWidth="1"/>
    <col min="2" max="2" width="16.50390625" style="63" customWidth="1"/>
    <col min="3" max="3" width="16.125" style="63" customWidth="1"/>
    <col min="4" max="7" width="8.875" style="63" customWidth="1"/>
  </cols>
  <sheetData/>
  <sheetProtection/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</dc:creator>
  <cp:keywords/>
  <dc:description/>
  <cp:lastModifiedBy>Петрова Ольга Владимировна</cp:lastModifiedBy>
  <cp:lastPrinted>2019-03-01T08:03:43Z</cp:lastPrinted>
  <dcterms:created xsi:type="dcterms:W3CDTF">2010-04-09T08:17:39Z</dcterms:created>
  <dcterms:modified xsi:type="dcterms:W3CDTF">2021-03-17T07:26:56Z</dcterms:modified>
  <cp:category/>
  <cp:version/>
  <cp:contentType/>
  <cp:contentStatus/>
</cp:coreProperties>
</file>