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8910" activeTab="0"/>
  </bookViews>
  <sheets>
    <sheet name="ведомств. СД  2010 (2)" sheetId="1" r:id="rId1"/>
    <sheet name="Лист2" sheetId="2" r:id="rId2"/>
    <sheet name="Лист3" sheetId="3" r:id="rId3"/>
  </sheets>
  <definedNames>
    <definedName name="_xlnm.Print_Titles" localSheetId="0">'ведомств. СД  2010 (2)'!$9:$11</definedName>
  </definedNames>
  <calcPr fullCalcOnLoad="1"/>
</workbook>
</file>

<file path=xl/sharedStrings.xml><?xml version="1.0" encoding="utf-8"?>
<sst xmlns="http://schemas.openxmlformats.org/spreadsheetml/2006/main" count="444" uniqueCount="153">
  <si>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</si>
  <si>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</si>
  <si>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целевая статья</t>
  </si>
  <si>
    <t>Выполнение функций органами местного самоуправления</t>
  </si>
  <si>
    <t>Наименование показателя</t>
  </si>
  <si>
    <t>500</t>
  </si>
  <si>
    <t>000</t>
  </si>
  <si>
    <t>10</t>
  </si>
  <si>
    <t>Прочие расходы</t>
  </si>
  <si>
    <t>03</t>
  </si>
  <si>
    <t>09</t>
  </si>
  <si>
    <t>2026700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</si>
  <si>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</si>
  <si>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</si>
  <si>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ОБОРОНА</t>
  </si>
  <si>
    <t>Мобилизационная  и вневойсковая подготовка</t>
  </si>
  <si>
    <t>02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</si>
  <si>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</si>
  <si>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</si>
  <si>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раздел</t>
  </si>
  <si>
    <t>вид расхода</t>
  </si>
  <si>
    <t>НАЦИОНАЛЬНАЯ БЕЗОПАСНОСТЬ И ПРАВООХРАНИТЕЛЬНАЯ ДЕЯТЕЛЬНОСТЬ</t>
  </si>
  <si>
    <t>НАЦИОНАЛЬНАЯ ЭКОНОМИКА</t>
  </si>
  <si>
    <t>Топливно-энергетический комплекс</t>
  </si>
  <si>
    <t>04</t>
  </si>
  <si>
    <t>Мероприятия в топливно-энергетической области</t>
  </si>
  <si>
    <t>006</t>
  </si>
  <si>
    <t>Безвозмездные перечисления государственным и муниципальным организациям</t>
  </si>
  <si>
    <t>ЖИЛИЩНО-КОММУНАЛЬНОЕ ХОЗЯЙСТВО</t>
  </si>
  <si>
    <t>Жилищное хозяйство</t>
  </si>
  <si>
    <t>05</t>
  </si>
  <si>
    <t>01</t>
  </si>
  <si>
    <t xml:space="preserve">Мероприятия в области жилищного хозяйства 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</si>
  <si>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</si>
  <si>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</si>
  <si>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</si>
  <si>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</si>
  <si>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</si>
  <si>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</si>
  <si>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К  О  Д  Ы    классификации расходов бюджетов</t>
  </si>
  <si>
    <t>Прочие мероприятия по благоустройству  поселений</t>
  </si>
  <si>
    <t>ОБРАЗОВАНИЕ</t>
  </si>
  <si>
    <t>Молодежная политика и оздоровление детей</t>
  </si>
  <si>
    <t>07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</si>
  <si>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</si>
  <si>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КУЛЬТУРА, КИНЕМАТОГРАФИЯ И СРЕДСТВА МАССОВОЙ ИНФОРМАЦИИ</t>
  </si>
  <si>
    <t xml:space="preserve">Культура </t>
  </si>
  <si>
    <t>08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</si>
  <si>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</si>
  <si>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</si>
  <si>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</si>
  <si>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</si>
  <si>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Библиотеки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</si>
  <si>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</si>
  <si>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</si>
  <si>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</si>
  <si>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МЕЖБЮДЖЕТНЫЕ ТРАНСФЕРТЫ</t>
  </si>
  <si>
    <t>11</t>
  </si>
  <si>
    <t>Иные межбюджетные трансферты</t>
  </si>
  <si>
    <t>017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</si>
  <si>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</si>
  <si>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</si>
  <si>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</si>
  <si>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</si>
  <si>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</si>
  <si>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Администрация Сусанинского поселения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</si>
  <si>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</si>
  <si>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</si>
  <si>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 xml:space="preserve">Поддержка коммунального хозяйства </t>
  </si>
  <si>
    <t>Организационно-воспитательная работа с молодежью</t>
  </si>
  <si>
    <t>Проведение мероприятий для детей и молодежи</t>
  </si>
  <si>
    <t>Резервные фонды местных администраций</t>
  </si>
  <si>
    <t>12</t>
  </si>
  <si>
    <t>013</t>
  </si>
  <si>
    <t>Резервные фонды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</si>
  <si>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</si>
  <si>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</si>
  <si>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</si>
  <si>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</si>
  <si>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МУК "СУСАНИНСКИЙ КДЦ"</t>
  </si>
  <si>
    <t xml:space="preserve">Всего расходов по поселению  </t>
  </si>
  <si>
    <t>КУЛЬТУРА, КИНЕМАТОГРАФИЯ И СРЕДСТВА                МАССОВОЙ ИНФОРМАЦИИ</t>
  </si>
  <si>
    <t xml:space="preserve">к решению Совета депутатов </t>
  </si>
  <si>
    <t xml:space="preserve">МО "Сусанинское сельское поселение" </t>
  </si>
  <si>
    <t xml:space="preserve">Ведомственная структура расходов </t>
  </si>
  <si>
    <t>ОБЩЕГОСУДАРСТВЕННЫЕ ВОПРОСЫ</t>
  </si>
  <si>
    <t>ЗДРАВООХРАНЕНИЕ, ФИЗИЧЕСКАЯ КУЛЬТУРА                   И     СПОРТ</t>
  </si>
  <si>
    <t>подраз-дел</t>
  </si>
  <si>
    <t>Вопросы топливно-энергетического комплекса</t>
  </si>
  <si>
    <t xml:space="preserve">Межбюджетные трансферты бюджетам муниципальных районов из бюджетов поселений на осуществление  части полномочий  по решению вопросов местного значения  в соответствии с заключенными соглашениями </t>
  </si>
  <si>
    <t>002 00 00</t>
  </si>
  <si>
    <t>070 00 00</t>
  </si>
  <si>
    <t>070 05 00</t>
  </si>
  <si>
    <t>092 03 00</t>
  </si>
  <si>
    <t>001 00 00</t>
  </si>
  <si>
    <t>001 36 00</t>
  </si>
  <si>
    <t>248 00 00</t>
  </si>
  <si>
    <t>248 01 00</t>
  </si>
  <si>
    <t>350 00 00</t>
  </si>
  <si>
    <t>351 00 00</t>
  </si>
  <si>
    <t>351 05 00</t>
  </si>
  <si>
    <t>600 01 00</t>
  </si>
  <si>
    <t>600 02 00</t>
  </si>
  <si>
    <t>600 04 00</t>
  </si>
  <si>
    <t>600 05 00</t>
  </si>
  <si>
    <t>431 00 00</t>
  </si>
  <si>
    <t>431 01 00</t>
  </si>
  <si>
    <t>512 00 00</t>
  </si>
  <si>
    <t>512 97 00</t>
  </si>
  <si>
    <t>440 00 00</t>
  </si>
  <si>
    <t>440 99 00</t>
  </si>
  <si>
    <t>442 00 00</t>
  </si>
  <si>
    <t>442 99 00</t>
  </si>
  <si>
    <t>Приложение  № 7</t>
  </si>
  <si>
    <t>521 00 00</t>
  </si>
  <si>
    <t>521 06 00</t>
  </si>
  <si>
    <t>218 01 00</t>
  </si>
  <si>
    <t>218 00 00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</si>
  <si>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</si>
  <si>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</si>
  <si>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Воинские формирования (органы, подразделения)</t>
  </si>
  <si>
    <t>2020000</t>
  </si>
  <si>
    <t>Функционирование органов в сфере национальной безопасности и правоохранительной деятельности</t>
  </si>
  <si>
    <t>450 00 00</t>
  </si>
  <si>
    <t>450 85 00</t>
  </si>
  <si>
    <t>Другие вопросы в области национальной  экономики</t>
  </si>
  <si>
    <t>Бюджет на  2010 год   (тыс.руб.)</t>
  </si>
  <si>
    <t xml:space="preserve">Общеэкономические вопросы </t>
  </si>
  <si>
    <t xml:space="preserve">Капитальный ремонт муниц.жилого фонда </t>
  </si>
  <si>
    <t>Субсидии юридическим лицам</t>
  </si>
  <si>
    <t>350 03 00</t>
  </si>
  <si>
    <t>350 02 00</t>
  </si>
  <si>
    <t xml:space="preserve">МО "Сусанинское сельское поселение" на 2010 год </t>
  </si>
  <si>
    <t>от 16 декабря 2009 года № 24</t>
  </si>
  <si>
    <t xml:space="preserve">Реализация дополнительных мероприятий, направленных на снижение напряженности на рынке труда </t>
  </si>
  <si>
    <t>5100300</t>
  </si>
  <si>
    <t xml:space="preserve">Мероприятия в области строительства, архитектуры и градостроительства </t>
  </si>
  <si>
    <t>338 00 00</t>
  </si>
  <si>
    <t>Малое предпринимательство</t>
  </si>
  <si>
    <t xml:space="preserve">Субсидии юридическим лицам </t>
  </si>
  <si>
    <t>345 00 00</t>
  </si>
  <si>
    <t>022 00 00</t>
  </si>
  <si>
    <t>Обеспечение приватизации и проведение предпродажной подготовки объектов приватизации</t>
  </si>
  <si>
    <t>Реализация гоударственной политики в области приватизации и управления муниципальной собственностью</t>
  </si>
  <si>
    <t>090 02 00</t>
  </si>
  <si>
    <t>090 00 00</t>
  </si>
  <si>
    <t>Оценка недвижимости, признание прав и регулирование отношений по муниципальной собственности</t>
  </si>
  <si>
    <t>092 00 00</t>
  </si>
  <si>
    <t>Субсидии на государственную поддержку малого предпринимательства</t>
  </si>
  <si>
    <t>345 01 00</t>
  </si>
  <si>
    <t xml:space="preserve">Поддержка жилищного хозяйства </t>
  </si>
  <si>
    <t>002 04 00</t>
  </si>
  <si>
    <t>002 12 00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</si>
</sst>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00_р_._-;\-* #,##0.000_р_._-;_-* &quot;-&quot;??_р_._-;_-@_-"/>
    <numFmt numFmtId="174" formatCode="0.000"/>
    <numFmt numFmtId="175" formatCode="_-* #,##0.0_р_._-;\-* #,##0.0_р_._-;_-* &quot;-&quot;??_р_._-;_-@_-"/>
    <numFmt numFmtId="176" formatCode="_-* #,##0_р_._-;\-* #,##0_р_._-;_-* &quot;-&quot;??_р_._-;_-@_-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49" fontId="16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172" fontId="11" fillId="0" borderId="3" xfId="0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172" fontId="9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172" fontId="7" fillId="0" borderId="3" xfId="0" applyNumberFormat="1" applyFont="1" applyBorder="1" applyAlignment="1">
      <alignment horizontal="center"/>
    </xf>
    <xf numFmtId="172" fontId="10" fillId="0" borderId="2" xfId="0" applyNumberFormat="1" applyFont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49" fontId="16" fillId="2" borderId="8" xfId="0" applyNumberFormat="1" applyFont="1" applyFill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72" fontId="11" fillId="0" borderId="3" xfId="0" applyNumberFormat="1" applyFont="1" applyFill="1" applyBorder="1" applyAlignment="1">
      <alignment horizontal="center"/>
    </xf>
    <xf numFmtId="172" fontId="11" fillId="0" borderId="2" xfId="0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 wrapText="1"/>
    </xf>
    <xf numFmtId="172" fontId="10" fillId="0" borderId="3" xfId="0" applyNumberFormat="1" applyFont="1" applyFill="1" applyBorder="1" applyAlignment="1">
      <alignment horizontal="center"/>
    </xf>
    <xf numFmtId="175" fontId="7" fillId="3" borderId="3" xfId="22" applyNumberFormat="1" applyFont="1" applyFill="1" applyBorder="1" applyAlignment="1">
      <alignment wrapText="1"/>
    </xf>
    <xf numFmtId="175" fontId="9" fillId="0" borderId="3" xfId="0" applyNumberFormat="1" applyFont="1" applyBorder="1" applyAlignment="1">
      <alignment horizontal="center"/>
    </xf>
    <xf numFmtId="176" fontId="17" fillId="0" borderId="3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4" fillId="0" borderId="4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9" fontId="6" fillId="0" borderId="3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172" fontId="8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175" fontId="8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43" fontId="6" fillId="0" borderId="6" xfId="22" applyNumberFormat="1" applyFont="1" applyBorder="1" applyAlignment="1">
      <alignment wrapText="1"/>
    </xf>
    <xf numFmtId="43" fontId="6" fillId="0" borderId="3" xfId="22" applyNumberFormat="1" applyFont="1" applyBorder="1" applyAlignment="1">
      <alignment wrapText="1"/>
    </xf>
    <xf numFmtId="172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72" fontId="6" fillId="2" borderId="3" xfId="0" applyNumberFormat="1" applyFont="1" applyFill="1" applyBorder="1" applyAlignment="1">
      <alignment horizontal="center"/>
    </xf>
    <xf numFmtId="172" fontId="8" fillId="0" borderId="3" xfId="0" applyNumberFormat="1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Тысячи [0]_Лист1" xfId="20"/>
    <cellStyle name="Тысячи_Лист1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97">
      <selection activeCell="F14" sqref="F14"/>
    </sheetView>
  </sheetViews>
  <sheetFormatPr defaultColWidth="9.00390625" defaultRowHeight="12.75"/>
  <cols>
    <col min="1" max="1" width="51.625" style="2" customWidth="1"/>
    <col min="2" max="2" width="7.25390625" style="7" customWidth="1"/>
    <col min="3" max="3" width="6.75390625" style="1" customWidth="1"/>
    <col min="4" max="4" width="9.375" style="1" customWidth="1"/>
    <col min="5" max="5" width="9.125" style="1" customWidth="1"/>
    <col min="6" max="6" width="14.25390625" style="1" customWidth="1"/>
  </cols>
  <sheetData>
    <row r="1" spans="1:2" ht="15.75">
      <c r="A1"/>
      <c r="B1" s="84" t="s">
        <v>113</v>
      </c>
    </row>
    <row r="2" spans="1:2" ht="15.75">
      <c r="A2"/>
      <c r="B2" s="72" t="s">
        <v>82</v>
      </c>
    </row>
    <row r="3" spans="1:2" ht="15.75">
      <c r="A3"/>
      <c r="B3" s="72" t="s">
        <v>83</v>
      </c>
    </row>
    <row r="4" spans="1:2" ht="15.75">
      <c r="A4"/>
      <c r="B4" s="72" t="s">
        <v>133</v>
      </c>
    </row>
    <row r="5" spans="1:3" ht="12.75">
      <c r="A5"/>
      <c r="B5"/>
      <c r="C5" s="17"/>
    </row>
    <row r="6" spans="1:6" ht="18.75">
      <c r="A6" s="103" t="s">
        <v>84</v>
      </c>
      <c r="B6" s="103"/>
      <c r="C6" s="103"/>
      <c r="D6" s="103"/>
      <c r="E6" s="103"/>
      <c r="F6" s="103"/>
    </row>
    <row r="7" spans="1:6" ht="18.75">
      <c r="A7" s="103" t="s">
        <v>132</v>
      </c>
      <c r="B7" s="103"/>
      <c r="C7" s="103"/>
      <c r="D7" s="103"/>
      <c r="E7" s="103"/>
      <c r="F7" s="103"/>
    </row>
    <row r="8" spans="1:2" ht="12.75">
      <c r="A8"/>
      <c r="B8"/>
    </row>
    <row r="9" spans="1:6" ht="26.25" customHeight="1">
      <c r="A9" s="96" t="s">
        <v>4</v>
      </c>
      <c r="B9" s="98" t="s">
        <v>39</v>
      </c>
      <c r="C9" s="99"/>
      <c r="D9" s="99"/>
      <c r="E9" s="100"/>
      <c r="F9" s="101" t="s">
        <v>126</v>
      </c>
    </row>
    <row r="10" spans="1:6" ht="24.75" customHeight="1">
      <c r="A10" s="97"/>
      <c r="B10" s="43" t="s">
        <v>19</v>
      </c>
      <c r="C10" s="3" t="s">
        <v>87</v>
      </c>
      <c r="D10" s="3" t="s">
        <v>2</v>
      </c>
      <c r="E10" s="3" t="s">
        <v>20</v>
      </c>
      <c r="F10" s="102"/>
    </row>
    <row r="11" spans="1:6" ht="12" customHeight="1">
      <c r="A11" s="51">
        <v>1</v>
      </c>
      <c r="B11" s="24">
        <v>2</v>
      </c>
      <c r="C11" s="25">
        <v>3</v>
      </c>
      <c r="D11" s="25">
        <v>4</v>
      </c>
      <c r="E11" s="25">
        <v>5</v>
      </c>
      <c r="F11" s="24">
        <v>6</v>
      </c>
    </row>
    <row r="12" spans="1:6" ht="24" customHeight="1">
      <c r="A12" s="52" t="s">
        <v>65</v>
      </c>
      <c r="B12" s="41"/>
      <c r="C12" s="41"/>
      <c r="D12" s="41"/>
      <c r="E12" s="41"/>
      <c r="F12" s="50">
        <f>F13+F35+F40+F49+F63+F86+F91+F95+F100</f>
        <v>17612</v>
      </c>
    </row>
    <row r="13" spans="1:6" ht="16.5" customHeight="1">
      <c r="A13" s="53" t="s">
        <v>85</v>
      </c>
      <c r="B13" s="26" t="s">
        <v>31</v>
      </c>
      <c r="C13" s="26" t="s">
        <v>60</v>
      </c>
      <c r="D13" s="27"/>
      <c r="E13" s="27"/>
      <c r="F13" s="74">
        <f>F14+F18+F22+F26</f>
        <v>7470</v>
      </c>
    </row>
    <row r="14" spans="1:6" ht="42.75" customHeight="1">
      <c r="A14" s="54" t="s">
        <v>61</v>
      </c>
      <c r="B14" s="12" t="s">
        <v>31</v>
      </c>
      <c r="C14" s="12" t="s">
        <v>9</v>
      </c>
      <c r="D14" s="12"/>
      <c r="E14" s="12"/>
      <c r="F14" s="33">
        <f>F15</f>
        <v>350</v>
      </c>
    </row>
    <row r="15" spans="1:6" ht="37.5" customHeight="1">
      <c r="A15" s="55" t="s">
        <v>44</v>
      </c>
      <c r="B15" s="11" t="s">
        <v>31</v>
      </c>
      <c r="C15" s="11" t="s">
        <v>9</v>
      </c>
      <c r="D15" s="11" t="s">
        <v>90</v>
      </c>
      <c r="E15" s="11" t="s">
        <v>6</v>
      </c>
      <c r="F15" s="112">
        <v>350</v>
      </c>
    </row>
    <row r="16" spans="1:6" ht="26.25">
      <c r="A16" s="55" t="s">
        <v>62</v>
      </c>
      <c r="B16" s="11" t="s">
        <v>31</v>
      </c>
      <c r="C16" s="11" t="s">
        <v>9</v>
      </c>
      <c r="D16" s="11" t="s">
        <v>152</v>
      </c>
      <c r="E16" s="11" t="s">
        <v>6</v>
      </c>
      <c r="F16" s="112">
        <v>350</v>
      </c>
    </row>
    <row r="17" spans="1:6" ht="15" customHeight="1">
      <c r="A17" s="55" t="s">
        <v>3</v>
      </c>
      <c r="B17" s="11" t="s">
        <v>31</v>
      </c>
      <c r="C17" s="11" t="s">
        <v>9</v>
      </c>
      <c r="D17" s="11" t="s">
        <v>152</v>
      </c>
      <c r="E17" s="11" t="s">
        <v>5</v>
      </c>
      <c r="F17" s="112">
        <v>350</v>
      </c>
    </row>
    <row r="18" spans="1:6" ht="36" customHeight="1">
      <c r="A18" s="56" t="s">
        <v>63</v>
      </c>
      <c r="B18" s="8" t="s">
        <v>31</v>
      </c>
      <c r="C18" s="8" t="s">
        <v>24</v>
      </c>
      <c r="D18" s="8"/>
      <c r="E18" s="8"/>
      <c r="F18" s="33">
        <f>F19</f>
        <v>6700</v>
      </c>
    </row>
    <row r="19" spans="1:6" ht="24.75" customHeight="1">
      <c r="A19" s="55" t="s">
        <v>44</v>
      </c>
      <c r="B19" s="11" t="s">
        <v>31</v>
      </c>
      <c r="C19" s="11" t="s">
        <v>24</v>
      </c>
      <c r="D19" s="11" t="s">
        <v>90</v>
      </c>
      <c r="E19" s="11" t="s">
        <v>6</v>
      </c>
      <c r="F19" s="112">
        <v>6700</v>
      </c>
    </row>
    <row r="20" spans="1:6" ht="17.25" customHeight="1">
      <c r="A20" s="55" t="s">
        <v>64</v>
      </c>
      <c r="B20" s="11" t="s">
        <v>31</v>
      </c>
      <c r="C20" s="11" t="s">
        <v>24</v>
      </c>
      <c r="D20" s="11" t="s">
        <v>151</v>
      </c>
      <c r="E20" s="11" t="s">
        <v>6</v>
      </c>
      <c r="F20" s="112">
        <v>6700</v>
      </c>
    </row>
    <row r="21" spans="1:6" ht="15" customHeight="1">
      <c r="A21" s="55" t="s">
        <v>3</v>
      </c>
      <c r="B21" s="11" t="s">
        <v>31</v>
      </c>
      <c r="C21" s="11" t="s">
        <v>24</v>
      </c>
      <c r="D21" s="11" t="s">
        <v>90</v>
      </c>
      <c r="E21" s="11" t="s">
        <v>5</v>
      </c>
      <c r="F21" s="112">
        <v>6700</v>
      </c>
    </row>
    <row r="22" spans="1:6" ht="15" customHeight="1">
      <c r="A22" s="54" t="s">
        <v>74</v>
      </c>
      <c r="B22" s="8" t="s">
        <v>31</v>
      </c>
      <c r="C22" s="8" t="s">
        <v>72</v>
      </c>
      <c r="D22" s="8"/>
      <c r="E22" s="8"/>
      <c r="F22" s="33">
        <f>F23</f>
        <v>100</v>
      </c>
    </row>
    <row r="23" spans="1:6" ht="15" customHeight="1">
      <c r="A23" s="55" t="s">
        <v>74</v>
      </c>
      <c r="B23" s="11" t="s">
        <v>31</v>
      </c>
      <c r="C23" s="11" t="s">
        <v>72</v>
      </c>
      <c r="D23" s="11" t="s">
        <v>91</v>
      </c>
      <c r="E23" s="11" t="s">
        <v>6</v>
      </c>
      <c r="F23" s="112">
        <v>100</v>
      </c>
    </row>
    <row r="24" spans="1:6" ht="14.25" customHeight="1">
      <c r="A24" s="55" t="s">
        <v>71</v>
      </c>
      <c r="B24" s="11" t="s">
        <v>31</v>
      </c>
      <c r="C24" s="11" t="s">
        <v>72</v>
      </c>
      <c r="D24" s="11" t="s">
        <v>92</v>
      </c>
      <c r="E24" s="11" t="s">
        <v>6</v>
      </c>
      <c r="F24" s="112">
        <v>100</v>
      </c>
    </row>
    <row r="25" spans="1:6" ht="12.75" customHeight="1">
      <c r="A25" s="55" t="s">
        <v>8</v>
      </c>
      <c r="B25" s="11" t="s">
        <v>31</v>
      </c>
      <c r="C25" s="11" t="s">
        <v>72</v>
      </c>
      <c r="D25" s="11" t="s">
        <v>92</v>
      </c>
      <c r="E25" s="11" t="s">
        <v>73</v>
      </c>
      <c r="F25" s="112">
        <v>100</v>
      </c>
    </row>
    <row r="26" spans="1:6" ht="15" customHeight="1">
      <c r="A26" s="57" t="s">
        <v>75</v>
      </c>
      <c r="B26" s="28" t="s">
        <v>31</v>
      </c>
      <c r="C26" s="28" t="s">
        <v>76</v>
      </c>
      <c r="D26" s="28"/>
      <c r="E26" s="28"/>
      <c r="F26" s="73">
        <v>320</v>
      </c>
    </row>
    <row r="27" spans="1:6" ht="25.5" customHeight="1">
      <c r="A27" s="55" t="s">
        <v>142</v>
      </c>
      <c r="B27" s="11" t="s">
        <v>31</v>
      </c>
      <c r="C27" s="11" t="s">
        <v>76</v>
      </c>
      <c r="D27" s="11" t="s">
        <v>141</v>
      </c>
      <c r="E27" s="11" t="s">
        <v>6</v>
      </c>
      <c r="F27" s="112">
        <v>25</v>
      </c>
    </row>
    <row r="28" spans="1:6" ht="16.5" customHeight="1">
      <c r="A28" s="55" t="s">
        <v>3</v>
      </c>
      <c r="B28" s="11" t="s">
        <v>31</v>
      </c>
      <c r="C28" s="11" t="s">
        <v>76</v>
      </c>
      <c r="D28" s="11" t="s">
        <v>141</v>
      </c>
      <c r="E28" s="11" t="s">
        <v>5</v>
      </c>
      <c r="F28" s="112">
        <v>25</v>
      </c>
    </row>
    <row r="29" spans="1:6" ht="27" customHeight="1">
      <c r="A29" s="55" t="s">
        <v>143</v>
      </c>
      <c r="B29" s="11" t="s">
        <v>31</v>
      </c>
      <c r="C29" s="11" t="s">
        <v>76</v>
      </c>
      <c r="D29" s="11" t="s">
        <v>145</v>
      </c>
      <c r="E29" s="11" t="s">
        <v>6</v>
      </c>
      <c r="F29" s="112">
        <v>35</v>
      </c>
    </row>
    <row r="30" spans="1:6" ht="26.25" customHeight="1">
      <c r="A30" s="55" t="s">
        <v>146</v>
      </c>
      <c r="B30" s="11" t="s">
        <v>31</v>
      </c>
      <c r="C30" s="11" t="s">
        <v>76</v>
      </c>
      <c r="D30" s="11" t="s">
        <v>144</v>
      </c>
      <c r="E30" s="11" t="s">
        <v>6</v>
      </c>
      <c r="F30" s="112">
        <v>35</v>
      </c>
    </row>
    <row r="31" spans="1:6" ht="15" customHeight="1">
      <c r="A31" s="55" t="s">
        <v>3</v>
      </c>
      <c r="B31" s="11" t="s">
        <v>31</v>
      </c>
      <c r="C31" s="11" t="s">
        <v>76</v>
      </c>
      <c r="D31" s="11" t="s">
        <v>144</v>
      </c>
      <c r="E31" s="11" t="s">
        <v>5</v>
      </c>
      <c r="F31" s="112">
        <v>35</v>
      </c>
    </row>
    <row r="32" spans="1:6" ht="24.75" customHeight="1">
      <c r="A32" s="55" t="s">
        <v>77</v>
      </c>
      <c r="B32" s="11" t="s">
        <v>31</v>
      </c>
      <c r="C32" s="11" t="s">
        <v>76</v>
      </c>
      <c r="D32" s="11" t="s">
        <v>147</v>
      </c>
      <c r="E32" s="11"/>
      <c r="F32" s="112">
        <v>260</v>
      </c>
    </row>
    <row r="33" spans="1:6" ht="15.75" customHeight="1">
      <c r="A33" s="55" t="s">
        <v>78</v>
      </c>
      <c r="B33" s="11" t="s">
        <v>31</v>
      </c>
      <c r="C33" s="11" t="s">
        <v>76</v>
      </c>
      <c r="D33" s="11" t="s">
        <v>93</v>
      </c>
      <c r="E33" s="11" t="s">
        <v>6</v>
      </c>
      <c r="F33" s="112">
        <v>260</v>
      </c>
    </row>
    <row r="34" spans="1:6" ht="15.75" customHeight="1">
      <c r="A34" s="55" t="s">
        <v>3</v>
      </c>
      <c r="B34" s="11" t="s">
        <v>31</v>
      </c>
      <c r="C34" s="11" t="s">
        <v>76</v>
      </c>
      <c r="D34" s="11" t="s">
        <v>93</v>
      </c>
      <c r="E34" s="11" t="s">
        <v>5</v>
      </c>
      <c r="F34" s="112">
        <v>260</v>
      </c>
    </row>
    <row r="35" spans="1:6" ht="16.5" customHeight="1">
      <c r="A35" s="58" t="s">
        <v>14</v>
      </c>
      <c r="B35" s="37" t="s">
        <v>16</v>
      </c>
      <c r="C35" s="37"/>
      <c r="D35" s="30"/>
      <c r="E35" s="30"/>
      <c r="F35" s="39">
        <f>F37</f>
        <v>0</v>
      </c>
    </row>
    <row r="36" spans="1:6" ht="13.5" customHeight="1">
      <c r="A36" s="56" t="s">
        <v>15</v>
      </c>
      <c r="B36" s="13" t="s">
        <v>16</v>
      </c>
      <c r="C36" s="13" t="s">
        <v>9</v>
      </c>
      <c r="D36" s="13"/>
      <c r="E36" s="13"/>
      <c r="F36" s="47"/>
    </row>
    <row r="37" spans="1:6" ht="15" customHeight="1">
      <c r="A37" s="59" t="s">
        <v>17</v>
      </c>
      <c r="B37" s="14" t="s">
        <v>16</v>
      </c>
      <c r="C37" s="14" t="s">
        <v>9</v>
      </c>
      <c r="D37" s="14" t="s">
        <v>94</v>
      </c>
      <c r="E37" s="14" t="s">
        <v>6</v>
      </c>
      <c r="F37" s="49"/>
    </row>
    <row r="38" spans="1:6" ht="24" customHeight="1">
      <c r="A38" s="55" t="s">
        <v>18</v>
      </c>
      <c r="B38" s="14" t="s">
        <v>16</v>
      </c>
      <c r="C38" s="14" t="s">
        <v>9</v>
      </c>
      <c r="D38" s="14" t="s">
        <v>95</v>
      </c>
      <c r="E38" s="14" t="s">
        <v>6</v>
      </c>
      <c r="F38" s="49"/>
    </row>
    <row r="39" spans="1:6" ht="16.5" customHeight="1">
      <c r="A39" s="59" t="s">
        <v>3</v>
      </c>
      <c r="B39" s="14" t="s">
        <v>16</v>
      </c>
      <c r="C39" s="14" t="s">
        <v>9</v>
      </c>
      <c r="D39" s="14" t="s">
        <v>95</v>
      </c>
      <c r="E39" s="14" t="s">
        <v>5</v>
      </c>
      <c r="F39" s="49"/>
    </row>
    <row r="40" spans="1:6" ht="30.75" customHeight="1">
      <c r="A40" s="58" t="s">
        <v>21</v>
      </c>
      <c r="B40" s="36" t="s">
        <v>9</v>
      </c>
      <c r="C40" s="37"/>
      <c r="D40" s="30"/>
      <c r="E40" s="30"/>
      <c r="F40" s="39">
        <f>F41+F45</f>
        <v>160</v>
      </c>
    </row>
    <row r="41" spans="1:6" ht="25.5" customHeight="1">
      <c r="A41" s="56" t="s">
        <v>1</v>
      </c>
      <c r="B41" s="18" t="s">
        <v>9</v>
      </c>
      <c r="C41" s="18" t="s">
        <v>10</v>
      </c>
      <c r="D41" s="18"/>
      <c r="E41" s="18"/>
      <c r="F41" s="34">
        <f>F42</f>
        <v>20</v>
      </c>
    </row>
    <row r="42" spans="1:6" ht="24.75" customHeight="1">
      <c r="A42" s="59" t="s">
        <v>67</v>
      </c>
      <c r="B42" s="70" t="s">
        <v>9</v>
      </c>
      <c r="C42" s="19" t="s">
        <v>10</v>
      </c>
      <c r="D42" s="19" t="s">
        <v>117</v>
      </c>
      <c r="E42" s="19" t="s">
        <v>6</v>
      </c>
      <c r="F42" s="111">
        <v>20</v>
      </c>
    </row>
    <row r="43" spans="1:6" ht="39" customHeight="1">
      <c r="A43" s="55" t="s">
        <v>66</v>
      </c>
      <c r="B43" s="71" t="s">
        <v>9</v>
      </c>
      <c r="C43" s="16" t="s">
        <v>10</v>
      </c>
      <c r="D43" s="16" t="s">
        <v>116</v>
      </c>
      <c r="E43" s="16" t="s">
        <v>6</v>
      </c>
      <c r="F43" s="109">
        <v>20</v>
      </c>
    </row>
    <row r="44" spans="1:6" ht="27" customHeight="1">
      <c r="A44" s="59" t="s">
        <v>12</v>
      </c>
      <c r="B44" s="71" t="s">
        <v>9</v>
      </c>
      <c r="C44" s="16" t="s">
        <v>10</v>
      </c>
      <c r="D44" s="16" t="s">
        <v>116</v>
      </c>
      <c r="E44" s="16" t="s">
        <v>13</v>
      </c>
      <c r="F44" s="109">
        <v>20</v>
      </c>
    </row>
    <row r="45" spans="1:6" ht="16.5" customHeight="1">
      <c r="A45" s="60" t="s">
        <v>0</v>
      </c>
      <c r="B45" s="18" t="s">
        <v>9</v>
      </c>
      <c r="C45" s="18" t="s">
        <v>7</v>
      </c>
      <c r="D45" s="18"/>
      <c r="E45" s="18"/>
      <c r="F45" s="34">
        <f>F46</f>
        <v>140</v>
      </c>
    </row>
    <row r="46" spans="1:6" ht="16.5" customHeight="1">
      <c r="A46" s="59" t="s">
        <v>120</v>
      </c>
      <c r="B46" s="71" t="s">
        <v>9</v>
      </c>
      <c r="C46" s="16" t="s">
        <v>7</v>
      </c>
      <c r="D46" s="16" t="s">
        <v>121</v>
      </c>
      <c r="E46" s="16" t="s">
        <v>6</v>
      </c>
      <c r="F46" s="109">
        <v>140</v>
      </c>
    </row>
    <row r="47" spans="1:6" ht="24" customHeight="1">
      <c r="A47" s="55" t="s">
        <v>122</v>
      </c>
      <c r="B47" s="71" t="s">
        <v>9</v>
      </c>
      <c r="C47" s="16" t="s">
        <v>7</v>
      </c>
      <c r="D47" s="16" t="s">
        <v>11</v>
      </c>
      <c r="E47" s="16" t="s">
        <v>6</v>
      </c>
      <c r="F47" s="109">
        <v>140</v>
      </c>
    </row>
    <row r="48" spans="1:6" ht="24.75" customHeight="1">
      <c r="A48" s="59" t="s">
        <v>12</v>
      </c>
      <c r="B48" s="71" t="s">
        <v>9</v>
      </c>
      <c r="C48" s="16" t="s">
        <v>7</v>
      </c>
      <c r="D48" s="16" t="s">
        <v>11</v>
      </c>
      <c r="E48" s="16" t="s">
        <v>13</v>
      </c>
      <c r="F48" s="109">
        <v>140</v>
      </c>
    </row>
    <row r="49" spans="1:6" ht="18" customHeight="1">
      <c r="A49" s="58" t="s">
        <v>22</v>
      </c>
      <c r="B49" s="9" t="s">
        <v>24</v>
      </c>
      <c r="C49" s="9"/>
      <c r="D49" s="8"/>
      <c r="E49" s="8"/>
      <c r="F49" s="39">
        <f>F53+F57+F50</f>
        <v>800</v>
      </c>
    </row>
    <row r="50" spans="1:6" ht="17.25" customHeight="1">
      <c r="A50" s="62" t="s">
        <v>127</v>
      </c>
      <c r="B50" s="26" t="s">
        <v>24</v>
      </c>
      <c r="C50" s="82" t="s">
        <v>31</v>
      </c>
      <c r="D50" s="83"/>
      <c r="E50" s="83"/>
      <c r="F50" s="74">
        <v>50</v>
      </c>
    </row>
    <row r="51" spans="1:6" ht="28.5" customHeight="1">
      <c r="A51" s="85" t="s">
        <v>134</v>
      </c>
      <c r="B51" s="86" t="s">
        <v>24</v>
      </c>
      <c r="C51" s="87" t="s">
        <v>31</v>
      </c>
      <c r="D51" s="40" t="s">
        <v>135</v>
      </c>
      <c r="E51" s="40" t="s">
        <v>6</v>
      </c>
      <c r="F51" s="88">
        <v>50</v>
      </c>
    </row>
    <row r="52" spans="1:6" ht="18" customHeight="1">
      <c r="A52" s="55" t="s">
        <v>3</v>
      </c>
      <c r="B52" s="86" t="s">
        <v>24</v>
      </c>
      <c r="C52" s="87" t="s">
        <v>31</v>
      </c>
      <c r="D52" s="40" t="s">
        <v>135</v>
      </c>
      <c r="E52" s="40" t="s">
        <v>5</v>
      </c>
      <c r="F52" s="88">
        <v>50</v>
      </c>
    </row>
    <row r="53" spans="1:6" ht="16.5" customHeight="1">
      <c r="A53" s="61" t="s">
        <v>23</v>
      </c>
      <c r="B53" s="10" t="s">
        <v>24</v>
      </c>
      <c r="C53" s="22" t="s">
        <v>16</v>
      </c>
      <c r="D53" s="22"/>
      <c r="E53" s="22"/>
      <c r="F53" s="47">
        <v>250</v>
      </c>
    </row>
    <row r="54" spans="1:6" ht="15">
      <c r="A54" s="69" t="s">
        <v>88</v>
      </c>
      <c r="B54" s="14" t="s">
        <v>24</v>
      </c>
      <c r="C54" s="20" t="s">
        <v>16</v>
      </c>
      <c r="D54" s="21" t="s">
        <v>96</v>
      </c>
      <c r="E54" s="20" t="s">
        <v>6</v>
      </c>
      <c r="F54" s="108">
        <v>250</v>
      </c>
    </row>
    <row r="55" spans="1:6" ht="14.25" customHeight="1">
      <c r="A55" s="55" t="s">
        <v>25</v>
      </c>
      <c r="B55" s="14" t="s">
        <v>24</v>
      </c>
      <c r="C55" s="20" t="s">
        <v>16</v>
      </c>
      <c r="D55" s="21" t="s">
        <v>97</v>
      </c>
      <c r="E55" s="20" t="s">
        <v>6</v>
      </c>
      <c r="F55" s="108">
        <v>250</v>
      </c>
    </row>
    <row r="56" spans="1:6" ht="26.25">
      <c r="A56" s="59" t="s">
        <v>27</v>
      </c>
      <c r="B56" s="14" t="s">
        <v>24</v>
      </c>
      <c r="C56" s="20" t="s">
        <v>16</v>
      </c>
      <c r="D56" s="21" t="s">
        <v>97</v>
      </c>
      <c r="E56" s="20" t="s">
        <v>5</v>
      </c>
      <c r="F56" s="92">
        <v>250</v>
      </c>
    </row>
    <row r="57" spans="1:6" ht="28.5">
      <c r="A57" s="60" t="s">
        <v>125</v>
      </c>
      <c r="B57" s="14" t="s">
        <v>24</v>
      </c>
      <c r="C57" s="20" t="s">
        <v>72</v>
      </c>
      <c r="D57" s="21"/>
      <c r="E57" s="20"/>
      <c r="F57" s="75">
        <v>500</v>
      </c>
    </row>
    <row r="58" spans="1:6" ht="30">
      <c r="A58" s="85" t="s">
        <v>136</v>
      </c>
      <c r="B58" s="14" t="s">
        <v>24</v>
      </c>
      <c r="C58" s="20" t="s">
        <v>72</v>
      </c>
      <c r="D58" s="21" t="s">
        <v>137</v>
      </c>
      <c r="E58" s="20" t="s">
        <v>6</v>
      </c>
      <c r="F58" s="92">
        <v>450</v>
      </c>
    </row>
    <row r="59" spans="1:6" ht="15.75" customHeight="1">
      <c r="A59" s="59" t="s">
        <v>3</v>
      </c>
      <c r="B59" s="14" t="s">
        <v>24</v>
      </c>
      <c r="C59" s="20" t="s">
        <v>72</v>
      </c>
      <c r="D59" s="21" t="s">
        <v>137</v>
      </c>
      <c r="E59" s="20" t="s">
        <v>5</v>
      </c>
      <c r="F59" s="92">
        <v>450</v>
      </c>
    </row>
    <row r="60" spans="1:6" ht="16.5" customHeight="1">
      <c r="A60" s="89" t="s">
        <v>138</v>
      </c>
      <c r="B60" s="90" t="s">
        <v>24</v>
      </c>
      <c r="C60" s="91" t="s">
        <v>72</v>
      </c>
      <c r="D60" s="95" t="s">
        <v>140</v>
      </c>
      <c r="E60" s="6" t="s">
        <v>6</v>
      </c>
      <c r="F60" s="92">
        <v>50</v>
      </c>
    </row>
    <row r="61" spans="1:6" ht="25.5" customHeight="1">
      <c r="A61" s="59" t="s">
        <v>148</v>
      </c>
      <c r="B61" s="20" t="s">
        <v>24</v>
      </c>
      <c r="C61" s="20" t="s">
        <v>72</v>
      </c>
      <c r="D61" s="95" t="s">
        <v>149</v>
      </c>
      <c r="E61" s="6" t="s">
        <v>6</v>
      </c>
      <c r="F61" s="92">
        <v>50</v>
      </c>
    </row>
    <row r="62" spans="1:6" ht="15.75" customHeight="1">
      <c r="A62" s="59" t="s">
        <v>139</v>
      </c>
      <c r="B62" s="14" t="s">
        <v>24</v>
      </c>
      <c r="C62" s="20" t="s">
        <v>72</v>
      </c>
      <c r="D62" s="21" t="s">
        <v>149</v>
      </c>
      <c r="E62" s="20" t="s">
        <v>26</v>
      </c>
      <c r="F62" s="92">
        <v>50</v>
      </c>
    </row>
    <row r="63" spans="1:6" ht="19.5" customHeight="1">
      <c r="A63" s="58" t="s">
        <v>28</v>
      </c>
      <c r="B63" s="32" t="s">
        <v>30</v>
      </c>
      <c r="C63" s="32"/>
      <c r="D63" s="32"/>
      <c r="E63" s="32"/>
      <c r="F63" s="48">
        <f>F64+F70+F77</f>
        <v>7665</v>
      </c>
    </row>
    <row r="64" spans="1:6" ht="15" customHeight="1">
      <c r="A64" s="62" t="s">
        <v>29</v>
      </c>
      <c r="B64" s="10" t="s">
        <v>30</v>
      </c>
      <c r="C64" s="10" t="s">
        <v>31</v>
      </c>
      <c r="D64" s="10"/>
      <c r="E64" s="10"/>
      <c r="F64" s="47">
        <f>F68+F66</f>
        <v>700</v>
      </c>
    </row>
    <row r="65" spans="1:6" ht="15" customHeight="1">
      <c r="A65" s="94" t="s">
        <v>150</v>
      </c>
      <c r="B65" s="4" t="s">
        <v>30</v>
      </c>
      <c r="C65" s="4" t="s">
        <v>31</v>
      </c>
      <c r="D65" s="4" t="s">
        <v>98</v>
      </c>
      <c r="E65" s="4"/>
      <c r="F65" s="108">
        <f>F66+F68</f>
        <v>700</v>
      </c>
    </row>
    <row r="66" spans="1:6" ht="15" customHeight="1">
      <c r="A66" s="64" t="s">
        <v>128</v>
      </c>
      <c r="B66" s="4" t="s">
        <v>30</v>
      </c>
      <c r="C66" s="4" t="s">
        <v>31</v>
      </c>
      <c r="D66" s="16" t="s">
        <v>131</v>
      </c>
      <c r="E66" s="4" t="s">
        <v>6</v>
      </c>
      <c r="F66" s="108">
        <v>421</v>
      </c>
    </row>
    <row r="67" spans="1:6" ht="18" customHeight="1">
      <c r="A67" s="59" t="s">
        <v>3</v>
      </c>
      <c r="B67" s="16" t="s">
        <v>30</v>
      </c>
      <c r="C67" s="16" t="s">
        <v>31</v>
      </c>
      <c r="D67" s="16" t="s">
        <v>131</v>
      </c>
      <c r="E67" s="4" t="s">
        <v>5</v>
      </c>
      <c r="F67" s="108">
        <v>421</v>
      </c>
    </row>
    <row r="68" spans="1:6" ht="15" customHeight="1">
      <c r="A68" s="94" t="s">
        <v>32</v>
      </c>
      <c r="B68" s="16" t="s">
        <v>30</v>
      </c>
      <c r="C68" s="16" t="s">
        <v>31</v>
      </c>
      <c r="D68" s="16" t="s">
        <v>130</v>
      </c>
      <c r="E68" s="16" t="s">
        <v>6</v>
      </c>
      <c r="F68" s="109">
        <v>279</v>
      </c>
    </row>
    <row r="69" spans="1:6" ht="16.5" customHeight="1">
      <c r="A69" s="59" t="s">
        <v>3</v>
      </c>
      <c r="B69" s="16" t="s">
        <v>30</v>
      </c>
      <c r="C69" s="16" t="s">
        <v>31</v>
      </c>
      <c r="D69" s="16" t="s">
        <v>130</v>
      </c>
      <c r="E69" s="16" t="s">
        <v>5</v>
      </c>
      <c r="F69" s="109">
        <v>279</v>
      </c>
    </row>
    <row r="70" spans="1:6" ht="14.25">
      <c r="A70" s="62" t="s">
        <v>33</v>
      </c>
      <c r="B70" s="18" t="s">
        <v>30</v>
      </c>
      <c r="C70" s="18" t="s">
        <v>16</v>
      </c>
      <c r="D70" s="18"/>
      <c r="E70" s="18"/>
      <c r="F70" s="34">
        <f>F71</f>
        <v>660</v>
      </c>
    </row>
    <row r="71" spans="1:6" ht="15">
      <c r="A71" s="94" t="s">
        <v>68</v>
      </c>
      <c r="B71" s="5" t="s">
        <v>30</v>
      </c>
      <c r="C71" s="5" t="s">
        <v>16</v>
      </c>
      <c r="D71" s="5" t="s">
        <v>99</v>
      </c>
      <c r="E71" s="5"/>
      <c r="F71" s="109">
        <f>F72+F75</f>
        <v>660</v>
      </c>
    </row>
    <row r="72" spans="1:6" ht="15" customHeight="1">
      <c r="A72" s="64" t="s">
        <v>34</v>
      </c>
      <c r="B72" s="16" t="s">
        <v>30</v>
      </c>
      <c r="C72" s="16" t="s">
        <v>16</v>
      </c>
      <c r="D72" s="16" t="s">
        <v>100</v>
      </c>
      <c r="E72" s="16" t="s">
        <v>6</v>
      </c>
      <c r="F72" s="109">
        <v>350</v>
      </c>
    </row>
    <row r="73" spans="1:6" ht="15" customHeight="1">
      <c r="A73" s="64" t="s">
        <v>129</v>
      </c>
      <c r="B73" s="16" t="s">
        <v>30</v>
      </c>
      <c r="C73" s="16" t="s">
        <v>16</v>
      </c>
      <c r="D73" s="16" t="s">
        <v>99</v>
      </c>
      <c r="E73" s="16" t="s">
        <v>26</v>
      </c>
      <c r="F73" s="109">
        <v>350</v>
      </c>
    </row>
    <row r="74" spans="1:6" ht="16.5" customHeight="1">
      <c r="A74" s="89" t="s">
        <v>68</v>
      </c>
      <c r="B74" s="16" t="s">
        <v>30</v>
      </c>
      <c r="C74" s="16" t="s">
        <v>16</v>
      </c>
      <c r="D74" s="16" t="s">
        <v>99</v>
      </c>
      <c r="E74" s="16" t="s">
        <v>6</v>
      </c>
      <c r="F74" s="109">
        <f>F75</f>
        <v>310</v>
      </c>
    </row>
    <row r="75" spans="1:6" ht="15">
      <c r="A75" s="59" t="s">
        <v>34</v>
      </c>
      <c r="B75" s="16" t="s">
        <v>30</v>
      </c>
      <c r="C75" s="16" t="s">
        <v>16</v>
      </c>
      <c r="D75" s="16" t="s">
        <v>100</v>
      </c>
      <c r="E75" s="16" t="s">
        <v>6</v>
      </c>
      <c r="F75" s="109">
        <f>F76</f>
        <v>310</v>
      </c>
    </row>
    <row r="76" spans="1:6" ht="18" customHeight="1">
      <c r="A76" s="59" t="s">
        <v>3</v>
      </c>
      <c r="B76" s="16" t="s">
        <v>30</v>
      </c>
      <c r="C76" s="16" t="s">
        <v>16</v>
      </c>
      <c r="D76" s="16" t="s">
        <v>100</v>
      </c>
      <c r="E76" s="16" t="s">
        <v>5</v>
      </c>
      <c r="F76" s="109">
        <v>310</v>
      </c>
    </row>
    <row r="77" spans="1:6" ht="18" customHeight="1">
      <c r="A77" s="62" t="s">
        <v>35</v>
      </c>
      <c r="B77" s="18" t="s">
        <v>30</v>
      </c>
      <c r="C77" s="18" t="s">
        <v>9</v>
      </c>
      <c r="D77" s="18"/>
      <c r="E77" s="18"/>
      <c r="F77" s="34">
        <f>F78+F80+F82+F84</f>
        <v>6305</v>
      </c>
    </row>
    <row r="78" spans="1:6" ht="14.25">
      <c r="A78" s="60" t="s">
        <v>36</v>
      </c>
      <c r="B78" s="18" t="s">
        <v>30</v>
      </c>
      <c r="C78" s="18" t="s">
        <v>9</v>
      </c>
      <c r="D78" s="18" t="s">
        <v>101</v>
      </c>
      <c r="E78" s="18" t="s">
        <v>6</v>
      </c>
      <c r="F78" s="35">
        <v>1400</v>
      </c>
    </row>
    <row r="79" spans="1:6" ht="15.75" customHeight="1">
      <c r="A79" s="59" t="s">
        <v>3</v>
      </c>
      <c r="B79" s="16" t="s">
        <v>30</v>
      </c>
      <c r="C79" s="16" t="s">
        <v>9</v>
      </c>
      <c r="D79" s="16" t="s">
        <v>101</v>
      </c>
      <c r="E79" s="16" t="s">
        <v>5</v>
      </c>
      <c r="F79" s="110">
        <v>1400</v>
      </c>
    </row>
    <row r="80" spans="1:6" ht="38.25">
      <c r="A80" s="56" t="s">
        <v>37</v>
      </c>
      <c r="B80" s="18" t="s">
        <v>30</v>
      </c>
      <c r="C80" s="18" t="s">
        <v>9</v>
      </c>
      <c r="D80" s="18" t="s">
        <v>102</v>
      </c>
      <c r="E80" s="18" t="s">
        <v>6</v>
      </c>
      <c r="F80" s="34">
        <v>1915</v>
      </c>
    </row>
    <row r="81" spans="1:6" ht="16.5" customHeight="1">
      <c r="A81" s="59" t="s">
        <v>3</v>
      </c>
      <c r="B81" s="16" t="s">
        <v>30</v>
      </c>
      <c r="C81" s="16" t="s">
        <v>9</v>
      </c>
      <c r="D81" s="16" t="s">
        <v>102</v>
      </c>
      <c r="E81" s="16" t="s">
        <v>5</v>
      </c>
      <c r="F81" s="109">
        <v>1915</v>
      </c>
    </row>
    <row r="82" spans="1:6" ht="15" customHeight="1">
      <c r="A82" s="60" t="s">
        <v>38</v>
      </c>
      <c r="B82" s="18" t="s">
        <v>30</v>
      </c>
      <c r="C82" s="18" t="s">
        <v>9</v>
      </c>
      <c r="D82" s="18" t="s">
        <v>103</v>
      </c>
      <c r="E82" s="18" t="s">
        <v>6</v>
      </c>
      <c r="F82" s="34">
        <v>140</v>
      </c>
    </row>
    <row r="83" spans="1:6" ht="16.5" customHeight="1">
      <c r="A83" s="59" t="s">
        <v>3</v>
      </c>
      <c r="B83" s="16" t="s">
        <v>30</v>
      </c>
      <c r="C83" s="16" t="s">
        <v>9</v>
      </c>
      <c r="D83" s="16" t="s">
        <v>103</v>
      </c>
      <c r="E83" s="16" t="s">
        <v>5</v>
      </c>
      <c r="F83" s="109">
        <v>140</v>
      </c>
    </row>
    <row r="84" spans="1:6" ht="14.25" customHeight="1">
      <c r="A84" s="60" t="s">
        <v>40</v>
      </c>
      <c r="B84" s="18" t="s">
        <v>30</v>
      </c>
      <c r="C84" s="18" t="s">
        <v>9</v>
      </c>
      <c r="D84" s="18" t="s">
        <v>104</v>
      </c>
      <c r="E84" s="18" t="s">
        <v>6</v>
      </c>
      <c r="F84" s="34">
        <v>2850</v>
      </c>
    </row>
    <row r="85" spans="1:6" ht="15.75" customHeight="1">
      <c r="A85" s="59" t="s">
        <v>3</v>
      </c>
      <c r="B85" s="16" t="s">
        <v>30</v>
      </c>
      <c r="C85" s="16" t="s">
        <v>9</v>
      </c>
      <c r="D85" s="16" t="s">
        <v>104</v>
      </c>
      <c r="E85" s="16" t="s">
        <v>5</v>
      </c>
      <c r="F85" s="109">
        <v>2850</v>
      </c>
    </row>
    <row r="86" spans="1:6" ht="15" customHeight="1">
      <c r="A86" s="58" t="s">
        <v>41</v>
      </c>
      <c r="B86" s="30" t="s">
        <v>43</v>
      </c>
      <c r="C86" s="30"/>
      <c r="D86" s="30"/>
      <c r="E86" s="30"/>
      <c r="F86" s="39">
        <f>F87</f>
        <v>100.7</v>
      </c>
    </row>
    <row r="87" spans="1:6" ht="12.75">
      <c r="A87" s="56" t="s">
        <v>42</v>
      </c>
      <c r="B87" s="10" t="s">
        <v>43</v>
      </c>
      <c r="C87" s="22" t="s">
        <v>43</v>
      </c>
      <c r="D87" s="10"/>
      <c r="E87" s="10"/>
      <c r="F87" s="47">
        <v>100.7</v>
      </c>
    </row>
    <row r="88" spans="1:6" ht="15.75" customHeight="1">
      <c r="A88" s="59" t="s">
        <v>69</v>
      </c>
      <c r="B88" s="16" t="s">
        <v>43</v>
      </c>
      <c r="C88" s="20" t="s">
        <v>43</v>
      </c>
      <c r="D88" s="20" t="s">
        <v>105</v>
      </c>
      <c r="E88" s="20"/>
      <c r="F88" s="108">
        <v>100.7</v>
      </c>
    </row>
    <row r="89" spans="1:6" ht="15" customHeight="1">
      <c r="A89" s="59" t="s">
        <v>70</v>
      </c>
      <c r="B89" s="16" t="s">
        <v>43</v>
      </c>
      <c r="C89" s="20" t="s">
        <v>43</v>
      </c>
      <c r="D89" s="20" t="s">
        <v>106</v>
      </c>
      <c r="E89" s="20" t="s">
        <v>6</v>
      </c>
      <c r="F89" s="108">
        <v>100.7</v>
      </c>
    </row>
    <row r="90" spans="1:6" ht="15.75" customHeight="1">
      <c r="A90" s="59" t="s">
        <v>3</v>
      </c>
      <c r="B90" s="16" t="s">
        <v>43</v>
      </c>
      <c r="C90" s="20" t="s">
        <v>43</v>
      </c>
      <c r="D90" s="20" t="s">
        <v>106</v>
      </c>
      <c r="E90" s="20" t="s">
        <v>5</v>
      </c>
      <c r="F90" s="108">
        <v>100.7</v>
      </c>
    </row>
    <row r="91" spans="1:6" ht="27.75" customHeight="1">
      <c r="A91" s="80" t="s">
        <v>45</v>
      </c>
      <c r="B91" s="8" t="s">
        <v>47</v>
      </c>
      <c r="C91" s="8"/>
      <c r="D91" s="8"/>
      <c r="E91" s="8"/>
      <c r="F91" s="39">
        <f>F92</f>
        <v>300</v>
      </c>
    </row>
    <row r="92" spans="1:6" ht="25.5" customHeight="1">
      <c r="A92" s="93" t="s">
        <v>118</v>
      </c>
      <c r="B92" s="27" t="s">
        <v>47</v>
      </c>
      <c r="C92" s="83" t="s">
        <v>31</v>
      </c>
      <c r="D92" s="83" t="s">
        <v>123</v>
      </c>
      <c r="E92" s="83"/>
      <c r="F92" s="74">
        <v>300</v>
      </c>
    </row>
    <row r="93" spans="1:6" ht="24" customHeight="1">
      <c r="A93" s="81" t="s">
        <v>119</v>
      </c>
      <c r="B93" s="44" t="s">
        <v>47</v>
      </c>
      <c r="C93" s="29" t="s">
        <v>31</v>
      </c>
      <c r="D93" s="20" t="s">
        <v>124</v>
      </c>
      <c r="E93" s="20" t="s">
        <v>6</v>
      </c>
      <c r="F93" s="108">
        <v>300</v>
      </c>
    </row>
    <row r="94" spans="1:6" ht="15.75" customHeight="1">
      <c r="A94" s="81" t="s">
        <v>8</v>
      </c>
      <c r="B94" s="44" t="s">
        <v>47</v>
      </c>
      <c r="C94" s="29" t="s">
        <v>31</v>
      </c>
      <c r="D94" s="20" t="s">
        <v>124</v>
      </c>
      <c r="E94" s="20" t="s">
        <v>73</v>
      </c>
      <c r="F94" s="108">
        <v>300</v>
      </c>
    </row>
    <row r="95" spans="1:6" ht="27.75" customHeight="1">
      <c r="A95" s="66" t="s">
        <v>86</v>
      </c>
      <c r="B95" s="8" t="s">
        <v>10</v>
      </c>
      <c r="C95" s="8"/>
      <c r="D95" s="8"/>
      <c r="E95" s="8"/>
      <c r="F95" s="39">
        <f>F96</f>
        <v>900</v>
      </c>
    </row>
    <row r="96" spans="1:6" ht="12.75">
      <c r="A96" s="63" t="s">
        <v>53</v>
      </c>
      <c r="B96" s="5" t="s">
        <v>10</v>
      </c>
      <c r="C96" s="6" t="s">
        <v>47</v>
      </c>
      <c r="D96" s="5"/>
      <c r="E96" s="5"/>
      <c r="F96" s="47">
        <v>900</v>
      </c>
    </row>
    <row r="97" spans="1:6" ht="26.25">
      <c r="A97" s="56" t="s">
        <v>54</v>
      </c>
      <c r="B97" s="16" t="s">
        <v>10</v>
      </c>
      <c r="C97" s="20" t="s">
        <v>47</v>
      </c>
      <c r="D97" s="16" t="s">
        <v>107</v>
      </c>
      <c r="E97" s="16"/>
      <c r="F97" s="108">
        <v>900</v>
      </c>
    </row>
    <row r="98" spans="1:6" ht="26.25">
      <c r="A98" s="59" t="s">
        <v>55</v>
      </c>
      <c r="B98" s="16" t="s">
        <v>10</v>
      </c>
      <c r="C98" s="20" t="s">
        <v>47</v>
      </c>
      <c r="D98" s="16" t="s">
        <v>108</v>
      </c>
      <c r="E98" s="16" t="s">
        <v>6</v>
      </c>
      <c r="F98" s="108">
        <v>900</v>
      </c>
    </row>
    <row r="99" spans="1:6" ht="14.25" customHeight="1">
      <c r="A99" s="59" t="s">
        <v>3</v>
      </c>
      <c r="B99" s="45" t="s">
        <v>10</v>
      </c>
      <c r="C99" s="20" t="s">
        <v>47</v>
      </c>
      <c r="D99" s="16" t="s">
        <v>108</v>
      </c>
      <c r="E99" s="23" t="s">
        <v>5</v>
      </c>
      <c r="F99" s="76">
        <v>900</v>
      </c>
    </row>
    <row r="100" spans="1:6" ht="15" customHeight="1">
      <c r="A100" s="66" t="s">
        <v>56</v>
      </c>
      <c r="B100" s="8" t="s">
        <v>57</v>
      </c>
      <c r="C100" s="8"/>
      <c r="D100" s="8"/>
      <c r="E100" s="8"/>
      <c r="F100" s="38">
        <f>F101</f>
        <v>216.3</v>
      </c>
    </row>
    <row r="101" spans="1:6" ht="15">
      <c r="A101" s="63" t="s">
        <v>58</v>
      </c>
      <c r="B101" s="4" t="s">
        <v>57</v>
      </c>
      <c r="C101" s="6" t="s">
        <v>24</v>
      </c>
      <c r="D101" s="6"/>
      <c r="E101" s="6"/>
      <c r="F101" s="105">
        <v>216.3</v>
      </c>
    </row>
    <row r="102" spans="1:6" ht="15">
      <c r="A102" s="59" t="s">
        <v>58</v>
      </c>
      <c r="B102" s="14" t="s">
        <v>57</v>
      </c>
      <c r="C102" s="20" t="s">
        <v>24</v>
      </c>
      <c r="D102" s="20" t="s">
        <v>114</v>
      </c>
      <c r="E102" s="20"/>
      <c r="F102" s="105">
        <v>216.3</v>
      </c>
    </row>
    <row r="103" spans="1:6" ht="51.75" customHeight="1">
      <c r="A103" s="59" t="s">
        <v>89</v>
      </c>
      <c r="B103" s="14" t="s">
        <v>57</v>
      </c>
      <c r="C103" s="20" t="s">
        <v>24</v>
      </c>
      <c r="D103" s="20" t="s">
        <v>115</v>
      </c>
      <c r="E103" s="20" t="s">
        <v>6</v>
      </c>
      <c r="F103" s="107">
        <v>216.3</v>
      </c>
    </row>
    <row r="104" spans="1:6" ht="16.5" customHeight="1">
      <c r="A104" s="59" t="s">
        <v>58</v>
      </c>
      <c r="B104" s="31" t="s">
        <v>57</v>
      </c>
      <c r="C104" s="31" t="s">
        <v>24</v>
      </c>
      <c r="D104" s="20" t="s">
        <v>115</v>
      </c>
      <c r="E104" s="31" t="s">
        <v>59</v>
      </c>
      <c r="F104" s="106">
        <v>216.3</v>
      </c>
    </row>
    <row r="105" spans="1:6" ht="18" customHeight="1">
      <c r="A105" s="67" t="s">
        <v>79</v>
      </c>
      <c r="B105" s="42"/>
      <c r="C105" s="42"/>
      <c r="D105" s="42"/>
      <c r="E105" s="42"/>
      <c r="F105" s="77">
        <f>F107</f>
        <v>4138</v>
      </c>
    </row>
    <row r="106" spans="1:6" ht="25.5" customHeight="1">
      <c r="A106" s="65" t="s">
        <v>81</v>
      </c>
      <c r="B106" s="30" t="s">
        <v>47</v>
      </c>
      <c r="C106" s="30"/>
      <c r="D106" s="30"/>
      <c r="E106" s="30"/>
      <c r="F106" s="78"/>
    </row>
    <row r="107" spans="1:6" ht="13.5" customHeight="1">
      <c r="A107" s="54" t="s">
        <v>46</v>
      </c>
      <c r="B107" s="46" t="s">
        <v>47</v>
      </c>
      <c r="C107" s="40" t="s">
        <v>31</v>
      </c>
      <c r="D107" s="40"/>
      <c r="E107" s="40"/>
      <c r="F107" s="104">
        <f>F108+F111</f>
        <v>4138</v>
      </c>
    </row>
    <row r="108" spans="1:6" ht="26.25">
      <c r="A108" s="55" t="s">
        <v>48</v>
      </c>
      <c r="B108" s="46" t="s">
        <v>47</v>
      </c>
      <c r="C108" s="40" t="s">
        <v>31</v>
      </c>
      <c r="D108" s="40" t="s">
        <v>109</v>
      </c>
      <c r="E108" s="40"/>
      <c r="F108" s="104">
        <v>2660</v>
      </c>
    </row>
    <row r="109" spans="1:6" ht="15" customHeight="1">
      <c r="A109" s="55" t="s">
        <v>49</v>
      </c>
      <c r="B109" s="44" t="s">
        <v>47</v>
      </c>
      <c r="C109" s="29" t="s">
        <v>31</v>
      </c>
      <c r="D109" s="29" t="s">
        <v>110</v>
      </c>
      <c r="E109" s="29" t="s">
        <v>6</v>
      </c>
      <c r="F109" s="104">
        <v>2660</v>
      </c>
    </row>
    <row r="110" spans="1:6" ht="15.75" customHeight="1">
      <c r="A110" s="55" t="s">
        <v>50</v>
      </c>
      <c r="B110" s="44" t="s">
        <v>47</v>
      </c>
      <c r="C110" s="29" t="s">
        <v>31</v>
      </c>
      <c r="D110" s="29" t="s">
        <v>110</v>
      </c>
      <c r="E110" s="29" t="s">
        <v>51</v>
      </c>
      <c r="F110" s="104">
        <v>2660</v>
      </c>
    </row>
    <row r="111" spans="1:6" ht="14.25" customHeight="1">
      <c r="A111" s="54" t="s">
        <v>52</v>
      </c>
      <c r="B111" s="46" t="s">
        <v>47</v>
      </c>
      <c r="C111" s="40" t="s">
        <v>31</v>
      </c>
      <c r="D111" s="40" t="s">
        <v>111</v>
      </c>
      <c r="E111" s="40"/>
      <c r="F111" s="104">
        <v>1478</v>
      </c>
    </row>
    <row r="112" spans="1:6" ht="15.75" customHeight="1">
      <c r="A112" s="55" t="s">
        <v>49</v>
      </c>
      <c r="B112" s="44" t="s">
        <v>47</v>
      </c>
      <c r="C112" s="29" t="s">
        <v>31</v>
      </c>
      <c r="D112" s="29" t="s">
        <v>112</v>
      </c>
      <c r="E112" s="29" t="s">
        <v>6</v>
      </c>
      <c r="F112" s="104">
        <v>1478</v>
      </c>
    </row>
    <row r="113" spans="1:6" ht="13.5" customHeight="1">
      <c r="A113" s="55" t="s">
        <v>50</v>
      </c>
      <c r="B113" s="44" t="s">
        <v>47</v>
      </c>
      <c r="C113" s="29" t="s">
        <v>31</v>
      </c>
      <c r="D113" s="29" t="s">
        <v>112</v>
      </c>
      <c r="E113" s="29" t="s">
        <v>51</v>
      </c>
      <c r="F113" s="104">
        <v>1478</v>
      </c>
    </row>
    <row r="114" spans="1:6" ht="18" customHeight="1">
      <c r="A114" s="68" t="s">
        <v>80</v>
      </c>
      <c r="B114" s="15"/>
      <c r="C114" s="15"/>
      <c r="D114" s="15"/>
      <c r="E114" s="15"/>
      <c r="F114" s="79">
        <f>F105+F12</f>
        <v>21750</v>
      </c>
    </row>
    <row r="115" spans="1:6" ht="21" customHeight="1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</sheetData>
  <mergeCells count="5">
    <mergeCell ref="A9:A10"/>
    <mergeCell ref="B9:E9"/>
    <mergeCell ref="F9:F10"/>
    <mergeCell ref="A6:F6"/>
    <mergeCell ref="A7:F7"/>
  </mergeCells>
  <printOptions/>
  <pageMargins left="0.66" right="0.14" top="0.4" bottom="0.33" header="0.16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Гл. бухгалтер</cp:lastModifiedBy>
  <cp:lastPrinted>2010-01-20T13:39:39Z</cp:lastPrinted>
  <dcterms:created xsi:type="dcterms:W3CDTF">2007-12-09T16:36:38Z</dcterms:created>
  <dcterms:modified xsi:type="dcterms:W3CDTF">2010-02-04T11:29:05Z</dcterms:modified>
  <cp:category/>
  <cp:version/>
  <cp:contentType/>
  <cp:contentStatus/>
</cp:coreProperties>
</file>